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410" windowWidth="9405" windowHeight="4875" tabRatio="815"/>
  </bookViews>
  <sheets>
    <sheet name="Artilheiros.Goleiros e Cartões" sheetId="202" r:id="rId1"/>
  </sheets>
  <definedNames>
    <definedName name="_xlnm.Print_Area" localSheetId="0">'Artilheiros.Goleiros e Cartões'!$D$5:$AC$156</definedName>
  </definedNames>
  <calcPr calcId="124519"/>
</workbook>
</file>

<file path=xl/calcChain.xml><?xml version="1.0" encoding="utf-8"?>
<calcChain xmlns="http://schemas.openxmlformats.org/spreadsheetml/2006/main">
  <c r="AC128" i="202"/>
  <c r="AC142"/>
  <c r="AC133"/>
  <c r="AC145"/>
  <c r="AC146"/>
  <c r="AC136"/>
  <c r="AC130"/>
  <c r="AC147"/>
  <c r="AC148"/>
  <c r="AC149"/>
  <c r="AC135"/>
  <c r="AC150"/>
  <c r="AC132"/>
  <c r="AC137"/>
  <c r="AC138"/>
  <c r="AC134"/>
  <c r="AC143"/>
  <c r="AC139"/>
  <c r="AC151"/>
  <c r="AC140"/>
  <c r="AC131"/>
  <c r="AC141"/>
  <c r="AC144"/>
  <c r="AC129"/>
  <c r="AC82"/>
  <c r="AC83"/>
  <c r="AC84"/>
  <c r="AC85"/>
  <c r="AC86"/>
  <c r="AC87"/>
  <c r="AC88"/>
  <c r="AC89"/>
  <c r="AC90"/>
  <c r="AC91"/>
  <c r="AC63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43"/>
  <c r="AC44"/>
  <c r="AC67"/>
  <c r="AC45"/>
  <c r="AC34"/>
  <c r="AC68"/>
  <c r="AC46"/>
  <c r="AC69"/>
  <c r="AC70"/>
  <c r="AC47"/>
  <c r="AC48"/>
  <c r="AC22"/>
  <c r="AC71"/>
  <c r="AC49"/>
  <c r="AC72"/>
  <c r="AC73"/>
  <c r="AC74"/>
  <c r="AC75"/>
  <c r="AC76"/>
  <c r="AC50"/>
  <c r="AC19"/>
  <c r="AC51"/>
  <c r="AC35"/>
  <c r="AC77"/>
  <c r="AC78"/>
  <c r="AC52"/>
  <c r="AC79"/>
  <c r="AC80"/>
  <c r="AC65"/>
  <c r="AC81"/>
  <c r="AC36"/>
  <c r="AC53"/>
  <c r="AC66"/>
  <c r="AC23"/>
  <c r="AC15"/>
  <c r="AC13"/>
  <c r="AC54"/>
  <c r="AC24"/>
  <c r="AC55"/>
  <c r="AC37"/>
  <c r="AC25"/>
  <c r="AC56"/>
  <c r="AC57"/>
  <c r="AC38"/>
  <c r="AC33"/>
  <c r="AC12"/>
  <c r="AC58"/>
  <c r="AC39"/>
  <c r="AC59"/>
  <c r="AC16"/>
  <c r="AC26"/>
  <c r="AC27"/>
  <c r="AC40"/>
  <c r="AC14"/>
  <c r="AC28"/>
  <c r="AC29"/>
  <c r="AC60"/>
  <c r="AC17"/>
  <c r="AC61"/>
  <c r="AC20"/>
  <c r="AC62"/>
  <c r="AC30"/>
  <c r="AC41"/>
  <c r="AC31"/>
  <c r="AC32"/>
  <c r="AC64"/>
  <c r="AC21"/>
  <c r="AC42"/>
  <c r="AC126"/>
  <c r="AC18"/>
</calcChain>
</file>

<file path=xl/sharedStrings.xml><?xml version="1.0" encoding="utf-8"?>
<sst xmlns="http://schemas.openxmlformats.org/spreadsheetml/2006/main" count="333" uniqueCount="182">
  <si>
    <t xml:space="preserve"> ASSOCIAÇÃO LUSO BRASILEIRA   -   CLUBE ESTORIL</t>
  </si>
  <si>
    <t>NOME DOS ATLETAS</t>
  </si>
  <si>
    <t>PONTUAÇÃO   POR   RODADA</t>
  </si>
  <si>
    <t>CARTÕES</t>
  </si>
  <si>
    <t>ORD.</t>
  </si>
  <si>
    <t>Nº TÍTULO</t>
  </si>
  <si>
    <t>Ct</t>
  </si>
  <si>
    <t>TOTAIS</t>
  </si>
  <si>
    <t>PONTOS</t>
  </si>
  <si>
    <t>AZUL:  - 2  PTOS</t>
  </si>
  <si>
    <t>VERMELHO: - 3 PTOS</t>
  </si>
  <si>
    <t>AMARELO:   - 1  PTO</t>
  </si>
  <si>
    <t>CRITÉRIO  DE   PONTUAÇÃO:</t>
  </si>
  <si>
    <t>RESULTADO DO JOGO  ( Rst )</t>
  </si>
  <si>
    <t>CARTÔES RECEBIDOS  ( Ct )</t>
  </si>
  <si>
    <t>1º</t>
  </si>
  <si>
    <t>2º</t>
  </si>
  <si>
    <t>3º</t>
  </si>
  <si>
    <t>4º</t>
  </si>
  <si>
    <t>VITÓRIA: 4  PTOS</t>
  </si>
  <si>
    <t>EMPATE: 2  PTO</t>
  </si>
  <si>
    <t>DERROTA: 1  PTO</t>
  </si>
  <si>
    <t>1ª Rod</t>
  </si>
  <si>
    <t>2ª Rod</t>
  </si>
  <si>
    <t>3ª Rod</t>
  </si>
  <si>
    <t>4ª Rod</t>
  </si>
  <si>
    <t>5ª Rod</t>
  </si>
  <si>
    <t>6ª Rod</t>
  </si>
  <si>
    <t>CRITÉRIO  DE  CLASSIFICAÇÃO</t>
  </si>
  <si>
    <t>MAIOR Nº  DE PONTOS</t>
  </si>
  <si>
    <t>MAIOR Nº  DE PRESENÇA</t>
  </si>
  <si>
    <t>MENOR Nº DE PONTOS DE CARTÃO</t>
  </si>
  <si>
    <t>MAIOR  IDADE</t>
  </si>
  <si>
    <t>Ptos</t>
  </si>
  <si>
    <t>7ª Rod</t>
  </si>
  <si>
    <t>8ª Rod</t>
  </si>
  <si>
    <t>9ªRod</t>
  </si>
  <si>
    <t>10ªRod</t>
  </si>
  <si>
    <t>GOLEIROS</t>
  </si>
  <si>
    <t>ma</t>
  </si>
  <si>
    <t>GABINIO</t>
  </si>
  <si>
    <t>HELTON</t>
  </si>
  <si>
    <t>JEFERSON</t>
  </si>
  <si>
    <t>MEDALHA</t>
  </si>
  <si>
    <t>GUILHERME M</t>
  </si>
  <si>
    <t>DANTE</t>
  </si>
  <si>
    <t>PEDROCA</t>
  </si>
  <si>
    <t>MANOEL</t>
  </si>
  <si>
    <t>CRISTOVAO</t>
  </si>
  <si>
    <t>OBERDAN</t>
  </si>
  <si>
    <t>IVAN</t>
  </si>
  <si>
    <t>CANUTO</t>
  </si>
  <si>
    <t>MODESTO</t>
  </si>
  <si>
    <t>TON</t>
  </si>
  <si>
    <t>ACUMULOU</t>
  </si>
  <si>
    <t>JANDIR</t>
  </si>
  <si>
    <t>CLOVIS</t>
  </si>
  <si>
    <t>SORO</t>
  </si>
  <si>
    <t>CELIO</t>
  </si>
  <si>
    <t>ANTONIO FILHO</t>
  </si>
  <si>
    <t>FRANCISCO</t>
  </si>
  <si>
    <t>CACAU</t>
  </si>
  <si>
    <t>KLEYTON</t>
  </si>
  <si>
    <t>DEDE</t>
  </si>
  <si>
    <t>SAULO</t>
  </si>
  <si>
    <t>DANIEL D</t>
  </si>
  <si>
    <t>SANTULLO</t>
  </si>
  <si>
    <t>TOM</t>
  </si>
  <si>
    <t>IVAN.</t>
  </si>
  <si>
    <t>WESLEY YO</t>
  </si>
  <si>
    <t>TETO</t>
  </si>
  <si>
    <t>OSCAR</t>
  </si>
  <si>
    <t>GEVAIR</t>
  </si>
  <si>
    <t>CLAUDEIR</t>
  </si>
  <si>
    <t>ALDERETE</t>
  </si>
  <si>
    <t>MANDU</t>
  </si>
  <si>
    <t>OLAVO</t>
  </si>
  <si>
    <t>RAIMUNDO</t>
  </si>
  <si>
    <t>BRUNINHO</t>
  </si>
  <si>
    <t>PEDRINHO</t>
  </si>
  <si>
    <t>TARCISIO</t>
  </si>
  <si>
    <t>TIÃO</t>
  </si>
  <si>
    <t>LUCAS G</t>
  </si>
  <si>
    <t>TRUQUEIRO</t>
  </si>
  <si>
    <t>IKO</t>
  </si>
  <si>
    <t>JAIME JR</t>
  </si>
  <si>
    <t>LUIS OTAVIO</t>
  </si>
  <si>
    <t>WALFRIDO</t>
  </si>
  <si>
    <t>GROW</t>
  </si>
  <si>
    <t>ZAGONEL</t>
  </si>
  <si>
    <t>GILSON</t>
  </si>
  <si>
    <t>CLEONE</t>
  </si>
  <si>
    <t>CAIXETA</t>
  </si>
  <si>
    <t>ADY</t>
  </si>
  <si>
    <t>LEPE</t>
  </si>
  <si>
    <t>JHONATAN</t>
  </si>
  <si>
    <t>MARCUS</t>
  </si>
  <si>
    <t>WILSON</t>
  </si>
  <si>
    <t>ENIO</t>
  </si>
  <si>
    <t>JOVANELLI</t>
  </si>
  <si>
    <t>JARDEL</t>
  </si>
  <si>
    <t>KELSON</t>
  </si>
  <si>
    <t>THIAGO BANDEIRA</t>
  </si>
  <si>
    <t>BETO LIMA</t>
  </si>
  <si>
    <t>MARCELO L</t>
  </si>
  <si>
    <t>WELDER</t>
  </si>
  <si>
    <t>EVANDRO</t>
  </si>
  <si>
    <t>CATARINA</t>
  </si>
  <si>
    <t>BETO FERREIRA</t>
  </si>
  <si>
    <t>ARILDO</t>
  </si>
  <si>
    <t>FLAVIO</t>
  </si>
  <si>
    <t>GUTO</t>
  </si>
  <si>
    <t>LEANDRO TATU</t>
  </si>
  <si>
    <t>CARLOS MELO</t>
  </si>
  <si>
    <t xml:space="preserve">LUIZ </t>
  </si>
  <si>
    <t>TIME</t>
  </si>
  <si>
    <t>BAYERN</t>
  </si>
  <si>
    <t>GS</t>
  </si>
  <si>
    <t>WILLIAN G</t>
  </si>
  <si>
    <t xml:space="preserve">SERGIO TAK </t>
  </si>
  <si>
    <t>MARCUS V</t>
  </si>
  <si>
    <t>LAERTE</t>
  </si>
  <si>
    <t>ALMERINDO</t>
  </si>
  <si>
    <t>GABRIEL S</t>
  </si>
  <si>
    <t>CHELSEA</t>
  </si>
  <si>
    <t>VICTOR O.</t>
  </si>
  <si>
    <t>ARQUIMEDES</t>
  </si>
  <si>
    <t>BILL</t>
  </si>
  <si>
    <t>CLAUDIO</t>
  </si>
  <si>
    <t>THIAGO</t>
  </si>
  <si>
    <t>LUIS MELO</t>
  </si>
  <si>
    <t>RICARDO MENDES</t>
  </si>
  <si>
    <t>JUVENTUS</t>
  </si>
  <si>
    <t>ANDRE MANDU</t>
  </si>
  <si>
    <t>EULAMPIO</t>
  </si>
  <si>
    <t>CRISPIM</t>
  </si>
  <si>
    <t>EDUARDO</t>
  </si>
  <si>
    <t>RAFAEL MANURA</t>
  </si>
  <si>
    <t>MANCHESTER CITY</t>
  </si>
  <si>
    <t>WELINGTON YO</t>
  </si>
  <si>
    <t>GABRIEL WILLIAN</t>
  </si>
  <si>
    <t>OCIEL PAI</t>
  </si>
  <si>
    <t>MILAN</t>
  </si>
  <si>
    <t>FABIO</t>
  </si>
  <si>
    <t>ANDERSON CARVALHO</t>
  </si>
  <si>
    <t>JORGE SANTANA</t>
  </si>
  <si>
    <t>JAIME</t>
  </si>
  <si>
    <t>REAL MADRID</t>
  </si>
  <si>
    <t>MARCUS F</t>
  </si>
  <si>
    <t>TIÃO SANTANA</t>
  </si>
  <si>
    <t>AISLAN</t>
  </si>
  <si>
    <t>THYSON</t>
  </si>
  <si>
    <t>BARCELONA</t>
  </si>
  <si>
    <t>LUIS ROSSI</t>
  </si>
  <si>
    <t>JOAO PEDRO</t>
  </si>
  <si>
    <t>CAMAPUÃ</t>
  </si>
  <si>
    <t>DANILO DUARTE</t>
  </si>
  <si>
    <t>RODRIGO GABAS</t>
  </si>
  <si>
    <t>PEDRO GUILHERME</t>
  </si>
  <si>
    <t>MARCIEL</t>
  </si>
  <si>
    <t>PSG</t>
  </si>
  <si>
    <t>BENFICA</t>
  </si>
  <si>
    <t>OCIEL FILHO</t>
  </si>
  <si>
    <t>JOAO VITOR</t>
  </si>
  <si>
    <t>SERGIO OTSURO</t>
  </si>
  <si>
    <t>ZE GALINHA</t>
  </si>
  <si>
    <t>ROBERTO</t>
  </si>
  <si>
    <t>SERAFIM</t>
  </si>
  <si>
    <t>MANCHESTER UNITED</t>
  </si>
  <si>
    <t>PAULINHO</t>
  </si>
  <si>
    <t>ANTONIO CARLOS</t>
  </si>
  <si>
    <t>DOUGLAS</t>
  </si>
  <si>
    <t>ARTILHEIROS CHAMPIONS LEAGUE 2017</t>
  </si>
  <si>
    <t>GM</t>
  </si>
  <si>
    <t>GOLS</t>
  </si>
  <si>
    <t xml:space="preserve">DAVI L </t>
  </si>
  <si>
    <t>DAVID ALVES</t>
  </si>
  <si>
    <t>DIEGO</t>
  </si>
  <si>
    <t>LUIZ OTAVIO</t>
  </si>
  <si>
    <t>WELDER BB</t>
  </si>
  <si>
    <t>VITOR O.</t>
  </si>
  <si>
    <t>HEUBERT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</si>
</sst>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6"/>
      <name val="Informal Roman"/>
      <family val="4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i/>
      <sz val="28"/>
      <name val="Times New Roman Baltic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3"/>
      <color theme="0"/>
      <name val="Arial"/>
      <family val="2"/>
    </font>
    <font>
      <b/>
      <sz val="14"/>
      <color rgb="FFFF0000"/>
      <name val="Times New Roman"/>
      <family val="1"/>
    </font>
    <font>
      <b/>
      <sz val="14"/>
      <color theme="5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4"/>
      <color theme="3" tint="0.39997558519241921"/>
      <name val="Arial"/>
      <family val="2"/>
    </font>
    <font>
      <b/>
      <sz val="14"/>
      <color theme="3" tint="0.39997558519241921"/>
      <name val="Times New Roman"/>
      <family val="1"/>
    </font>
    <font>
      <b/>
      <sz val="14"/>
      <color rgb="FF00B050"/>
      <name val="Arial"/>
      <family val="2"/>
    </font>
    <font>
      <b/>
      <sz val="14"/>
      <color rgb="FF00B050"/>
      <name val="Times New Roman"/>
      <family val="1"/>
    </font>
    <font>
      <b/>
      <sz val="14"/>
      <color theme="3" tint="-0.249977111117893"/>
      <name val="Times New Roman"/>
      <family val="1"/>
    </font>
    <font>
      <b/>
      <sz val="14"/>
      <color theme="5" tint="-0.249977111117893"/>
      <name val="Times New Roman"/>
      <family val="1"/>
    </font>
    <font>
      <b/>
      <sz val="14"/>
      <color theme="9" tint="-0.249977111117893"/>
      <name val="Arial"/>
      <family val="2"/>
    </font>
    <font>
      <b/>
      <sz val="14"/>
      <color theme="9" tint="-0.249977111117893"/>
      <name val="Times New Roman"/>
      <family val="1"/>
    </font>
    <font>
      <b/>
      <sz val="14"/>
      <color rgb="FF7030A0"/>
      <name val="Arial"/>
      <family val="2"/>
    </font>
    <font>
      <b/>
      <sz val="14"/>
      <color rgb="FF7030A0"/>
      <name val="Times New Roman"/>
      <family val="1"/>
    </font>
    <font>
      <b/>
      <sz val="14"/>
      <color theme="2" tint="-0.749992370372631"/>
      <name val="Arial"/>
      <family val="2"/>
    </font>
    <font>
      <b/>
      <sz val="14"/>
      <color theme="2" tint="-0.749992370372631"/>
      <name val="Times New Roman"/>
      <family val="1"/>
    </font>
    <font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Border="1"/>
    <xf numFmtId="0" fontId="0" fillId="0" borderId="3" xfId="0" applyBorder="1"/>
    <xf numFmtId="0" fontId="5" fillId="0" borderId="0" xfId="0" applyFont="1"/>
    <xf numFmtId="0" fontId="6" fillId="0" borderId="0" xfId="0" applyFont="1"/>
    <xf numFmtId="0" fontId="2" fillId="0" borderId="4" xfId="0" applyFont="1" applyBorder="1" applyAlignment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/>
    <xf numFmtId="0" fontId="2" fillId="0" borderId="6" xfId="0" applyFont="1" applyBorder="1"/>
    <xf numFmtId="0" fontId="5" fillId="0" borderId="7" xfId="0" applyFont="1" applyBorder="1"/>
    <xf numFmtId="0" fontId="2" fillId="0" borderId="6" xfId="0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0" fontId="13" fillId="0" borderId="6" xfId="0" applyFont="1" applyBorder="1"/>
    <xf numFmtId="0" fontId="1" fillId="2" borderId="9" xfId="0" applyFont="1" applyFill="1" applyBorder="1" applyAlignment="1">
      <alignment horizontal="center"/>
    </xf>
    <xf numFmtId="0" fontId="16" fillId="0" borderId="9" xfId="0" applyFont="1" applyFill="1" applyBorder="1"/>
    <xf numFmtId="0" fontId="17" fillId="0" borderId="9" xfId="0" applyFont="1" applyFill="1" applyBorder="1"/>
    <xf numFmtId="0" fontId="1" fillId="3" borderId="9" xfId="0" applyFont="1" applyFill="1" applyBorder="1" applyAlignment="1">
      <alignment horizontal="center"/>
    </xf>
    <xf numFmtId="0" fontId="19" fillId="3" borderId="9" xfId="0" applyFont="1" applyFill="1" applyBorder="1" applyAlignment="1"/>
    <xf numFmtId="0" fontId="1" fillId="0" borderId="9" xfId="0" applyFont="1" applyBorder="1"/>
    <xf numFmtId="0" fontId="16" fillId="0" borderId="9" xfId="0" applyFont="1" applyFill="1" applyBorder="1" applyAlignment="1">
      <alignment horizontal="left"/>
    </xf>
    <xf numFmtId="0" fontId="10" fillId="0" borderId="9" xfId="0" applyFont="1" applyBorder="1"/>
    <xf numFmtId="0" fontId="1" fillId="0" borderId="10" xfId="0" applyFont="1" applyBorder="1"/>
    <xf numFmtId="0" fontId="1" fillId="4" borderId="11" xfId="0" applyFont="1" applyFill="1" applyBorder="1"/>
    <xf numFmtId="0" fontId="10" fillId="0" borderId="12" xfId="0" applyFont="1" applyBorder="1"/>
    <xf numFmtId="0" fontId="11" fillId="0" borderId="8" xfId="0" applyFont="1" applyBorder="1"/>
    <xf numFmtId="0" fontId="10" fillId="0" borderId="8" xfId="0" applyFont="1" applyBorder="1" applyAlignment="1"/>
    <xf numFmtId="0" fontId="0" fillId="0" borderId="8" xfId="0" applyBorder="1"/>
    <xf numFmtId="0" fontId="2" fillId="0" borderId="8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3" fillId="0" borderId="6" xfId="0" applyNumberFormat="1" applyFont="1" applyFill="1" applyBorder="1" applyAlignment="1">
      <alignment horizontal="center"/>
    </xf>
    <xf numFmtId="0" fontId="13" fillId="0" borderId="16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0" fontId="15" fillId="3" borderId="4" xfId="0" applyFont="1" applyFill="1" applyBorder="1" applyAlignment="1"/>
    <xf numFmtId="0" fontId="12" fillId="0" borderId="4" xfId="0" applyFont="1" applyBorder="1"/>
    <xf numFmtId="0" fontId="12" fillId="0" borderId="21" xfId="0" applyFont="1" applyBorder="1"/>
    <xf numFmtId="0" fontId="13" fillId="2" borderId="22" xfId="0" applyNumberFormat="1" applyFont="1" applyFill="1" applyBorder="1" applyAlignment="1">
      <alignment horizontal="center"/>
    </xf>
    <xf numFmtId="0" fontId="13" fillId="2" borderId="23" xfId="0" applyNumberFormat="1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2" xfId="0" applyNumberFormat="1" applyFont="1" applyFill="1" applyBorder="1" applyAlignment="1">
      <alignment horizontal="center"/>
    </xf>
    <xf numFmtId="0" fontId="13" fillId="4" borderId="22" xfId="0" applyFont="1" applyFill="1" applyBorder="1"/>
    <xf numFmtId="0" fontId="13" fillId="0" borderId="6" xfId="0" applyNumberFormat="1" applyFont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8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2" borderId="23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3" fillId="4" borderId="24" xfId="0" applyNumberFormat="1" applyFont="1" applyFill="1" applyBorder="1" applyAlignment="1">
      <alignment horizontal="center"/>
    </xf>
    <xf numFmtId="0" fontId="13" fillId="4" borderId="26" xfId="0" applyNumberFormat="1" applyFont="1" applyFill="1" applyBorder="1" applyAlignment="1">
      <alignment horizontal="center"/>
    </xf>
    <xf numFmtId="0" fontId="18" fillId="4" borderId="24" xfId="0" applyNumberFormat="1" applyFont="1" applyFill="1" applyBorder="1" applyAlignment="1">
      <alignment horizontal="center"/>
    </xf>
    <xf numFmtId="0" fontId="13" fillId="4" borderId="24" xfId="0" applyFont="1" applyFill="1" applyBorder="1"/>
    <xf numFmtId="0" fontId="18" fillId="4" borderId="24" xfId="0" applyFont="1" applyFill="1" applyBorder="1" applyAlignment="1">
      <alignment horizontal="center"/>
    </xf>
    <xf numFmtId="0" fontId="13" fillId="5" borderId="7" xfId="0" applyNumberFormat="1" applyFont="1" applyFill="1" applyBorder="1" applyAlignment="1">
      <alignment horizontal="center"/>
    </xf>
    <xf numFmtId="0" fontId="13" fillId="5" borderId="25" xfId="0" applyNumberFormat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7" xfId="0" applyNumberFormat="1" applyFont="1" applyFill="1" applyBorder="1" applyAlignment="1">
      <alignment horizontal="center"/>
    </xf>
    <xf numFmtId="0" fontId="13" fillId="5" borderId="7" xfId="0" applyFont="1" applyFill="1" applyBorder="1"/>
    <xf numFmtId="0" fontId="18" fillId="5" borderId="25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 vertical="center"/>
    </xf>
    <xf numFmtId="0" fontId="7" fillId="6" borderId="17" xfId="0" applyNumberFormat="1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0" fillId="0" borderId="4" xfId="0" applyBorder="1"/>
    <xf numFmtId="49" fontId="9" fillId="7" borderId="22" xfId="0" applyNumberFormat="1" applyFont="1" applyFill="1" applyBorder="1" applyAlignment="1">
      <alignment horizontal="center"/>
    </xf>
    <xf numFmtId="0" fontId="2" fillId="0" borderId="3" xfId="0" applyFont="1" applyBorder="1"/>
    <xf numFmtId="0" fontId="1" fillId="5" borderId="9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1" fillId="5" borderId="9" xfId="0" applyFont="1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1" fillId="5" borderId="30" xfId="0" applyFont="1" applyFill="1" applyBorder="1"/>
    <xf numFmtId="0" fontId="2" fillId="5" borderId="0" xfId="0" applyFont="1" applyFill="1" applyBorder="1"/>
    <xf numFmtId="0" fontId="22" fillId="3" borderId="22" xfId="0" applyFont="1" applyFill="1" applyBorder="1"/>
    <xf numFmtId="0" fontId="23" fillId="3" borderId="24" xfId="0" applyFont="1" applyFill="1" applyBorder="1"/>
    <xf numFmtId="0" fontId="13" fillId="4" borderId="2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24" fillId="0" borderId="9" xfId="0" applyFont="1" applyFill="1" applyBorder="1"/>
    <xf numFmtId="0" fontId="25" fillId="5" borderId="9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28" fillId="0" borderId="9" xfId="0" applyFont="1" applyFill="1" applyBorder="1"/>
    <xf numFmtId="0" fontId="29" fillId="5" borderId="9" xfId="0" applyFont="1" applyFill="1" applyBorder="1" applyAlignment="1">
      <alignment horizontal="center"/>
    </xf>
    <xf numFmtId="0" fontId="30" fillId="0" borderId="9" xfId="0" applyFont="1" applyFill="1" applyBorder="1"/>
    <xf numFmtId="0" fontId="31" fillId="0" borderId="9" xfId="0" applyFont="1" applyFill="1" applyBorder="1"/>
    <xf numFmtId="0" fontId="32" fillId="0" borderId="9" xfId="0" applyFont="1" applyFill="1" applyBorder="1"/>
    <xf numFmtId="0" fontId="33" fillId="5" borderId="9" xfId="0" applyFont="1" applyFill="1" applyBorder="1" applyAlignment="1">
      <alignment horizontal="center"/>
    </xf>
    <xf numFmtId="0" fontId="34" fillId="0" borderId="9" xfId="0" applyFont="1" applyFill="1" applyBorder="1"/>
    <xf numFmtId="0" fontId="35" fillId="5" borderId="9" xfId="0" applyFont="1" applyFill="1" applyBorder="1" applyAlignment="1">
      <alignment horizontal="center"/>
    </xf>
    <xf numFmtId="0" fontId="36" fillId="0" borderId="9" xfId="0" applyFont="1" applyFill="1" applyBorder="1"/>
    <xf numFmtId="0" fontId="37" fillId="5" borderId="9" xfId="0" applyFont="1" applyFill="1" applyBorder="1" applyAlignment="1">
      <alignment horizontal="center"/>
    </xf>
    <xf numFmtId="0" fontId="38" fillId="0" borderId="9" xfId="0" applyFont="1" applyFill="1" applyBorder="1"/>
    <xf numFmtId="0" fontId="13" fillId="8" borderId="6" xfId="0" applyNumberFormat="1" applyFont="1" applyFill="1" applyBorder="1" applyAlignment="1">
      <alignment horizontal="center"/>
    </xf>
    <xf numFmtId="0" fontId="13" fillId="9" borderId="6" xfId="0" applyNumberFormat="1" applyFont="1" applyFill="1" applyBorder="1" applyAlignment="1">
      <alignment horizontal="center"/>
    </xf>
    <xf numFmtId="0" fontId="13" fillId="8" borderId="24" xfId="0" applyNumberFormat="1" applyFont="1" applyFill="1" applyBorder="1" applyAlignment="1">
      <alignment horizontal="center"/>
    </xf>
    <xf numFmtId="0" fontId="13" fillId="9" borderId="24" xfId="0" applyNumberFormat="1" applyFont="1" applyFill="1" applyBorder="1" applyAlignment="1">
      <alignment horizontal="center"/>
    </xf>
    <xf numFmtId="0" fontId="13" fillId="10" borderId="24" xfId="0" applyNumberFormat="1" applyFont="1" applyFill="1" applyBorder="1" applyAlignment="1">
      <alignment horizontal="center"/>
    </xf>
    <xf numFmtId="0" fontId="13" fillId="10" borderId="6" xfId="0" applyNumberFormat="1" applyFont="1" applyFill="1" applyBorder="1" applyAlignment="1">
      <alignment horizontal="center"/>
    </xf>
    <xf numFmtId="0" fontId="39" fillId="10" borderId="24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0" fillId="0" borderId="10" xfId="0" applyFont="1" applyBorder="1"/>
    <xf numFmtId="0" fontId="12" fillId="0" borderId="0" xfId="0" applyFont="1" applyBorder="1"/>
    <xf numFmtId="0" fontId="13" fillId="4" borderId="20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7" borderId="22" xfId="0" applyNumberFormat="1" applyFont="1" applyFill="1" applyBorder="1" applyAlignment="1">
      <alignment horizontal="center"/>
    </xf>
    <xf numFmtId="0" fontId="18" fillId="7" borderId="24" xfId="0" applyNumberFormat="1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7" borderId="22" xfId="0" applyFont="1" applyFill="1" applyBorder="1"/>
    <xf numFmtId="0" fontId="13" fillId="7" borderId="24" xfId="0" applyFont="1" applyFill="1" applyBorder="1"/>
    <xf numFmtId="0" fontId="18" fillId="7" borderId="23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0" fontId="13" fillId="7" borderId="27" xfId="0" applyFont="1" applyFill="1" applyBorder="1" applyAlignment="1">
      <alignment horizontal="center"/>
    </xf>
    <xf numFmtId="0" fontId="13" fillId="8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0" fontId="32" fillId="0" borderId="34" xfId="0" applyFont="1" applyFill="1" applyBorder="1"/>
    <xf numFmtId="49" fontId="9" fillId="0" borderId="5" xfId="0" applyNumberFormat="1" applyFont="1" applyBorder="1" applyAlignment="1">
      <alignment horizontal="center"/>
    </xf>
    <xf numFmtId="0" fontId="13" fillId="2" borderId="35" xfId="0" applyNumberFormat="1" applyFont="1" applyFill="1" applyBorder="1" applyAlignment="1">
      <alignment horizontal="center"/>
    </xf>
    <xf numFmtId="0" fontId="13" fillId="4" borderId="36" xfId="0" applyNumberFormat="1" applyFont="1" applyFill="1" applyBorder="1" applyAlignment="1">
      <alignment horizontal="center"/>
    </xf>
    <xf numFmtId="0" fontId="13" fillId="5" borderId="32" xfId="0" applyNumberFormat="1" applyFont="1" applyFill="1" applyBorder="1" applyAlignment="1">
      <alignment horizontal="center"/>
    </xf>
    <xf numFmtId="0" fontId="13" fillId="0" borderId="31" xfId="0" applyNumberFormat="1" applyFont="1" applyBorder="1" applyAlignment="1">
      <alignment horizontal="center"/>
    </xf>
    <xf numFmtId="0" fontId="13" fillId="8" borderId="36" xfId="0" applyNumberFormat="1" applyFont="1" applyFill="1" applyBorder="1" applyAlignment="1">
      <alignment horizontal="center"/>
    </xf>
    <xf numFmtId="0" fontId="13" fillId="0" borderId="31" xfId="0" applyNumberFormat="1" applyFont="1" applyFill="1" applyBorder="1" applyAlignment="1">
      <alignment horizontal="center"/>
    </xf>
    <xf numFmtId="0" fontId="7" fillId="0" borderId="37" xfId="0" applyNumberFormat="1" applyFont="1" applyBorder="1" applyAlignment="1">
      <alignment horizontal="center"/>
    </xf>
    <xf numFmtId="0" fontId="7" fillId="6" borderId="37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6" fontId="3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" fontId="1" fillId="0" borderId="33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738188</xdr:colOff>
      <xdr:row>1</xdr:row>
      <xdr:rowOff>23813</xdr:rowOff>
    </xdr:from>
    <xdr:to>
      <xdr:col>4</xdr:col>
      <xdr:colOff>2357438</xdr:colOff>
      <xdr:row>6</xdr:row>
      <xdr:rowOff>142835</xdr:rowOff>
    </xdr:to>
    <xdr:pic>
      <xdr:nvPicPr>
        <xdr:cNvPr id="2" name="Picture 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5438" y="190501"/>
          <a:ext cx="1619250" cy="1666834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319088</xdr:colOff>
      <xdr:row>1</xdr:row>
      <xdr:rowOff>3</xdr:rowOff>
    </xdr:from>
    <xdr:to>
      <xdr:col>27</xdr:col>
      <xdr:colOff>795338</xdr:colOff>
      <xdr:row>6</xdr:row>
      <xdr:rowOff>119025</xdr:rowOff>
    </xdr:to>
    <xdr:pic>
      <xdr:nvPicPr>
        <xdr:cNvPr id="3" name="Picture 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82963" y="166691"/>
          <a:ext cx="1619250" cy="1666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AO161"/>
  <sheetViews>
    <sheetView showGridLines="0" tabSelected="1" topLeftCell="B1" zoomScale="40" zoomScaleNormal="40" zoomScaleSheetLayoutView="43" workbookViewId="0">
      <pane xSplit="6" ySplit="11" topLeftCell="H12" activePane="bottomRight" state="frozen"/>
      <selection activeCell="B1" sqref="B1"/>
      <selection pane="topRight" activeCell="G1" sqref="G1"/>
      <selection pane="bottomLeft" activeCell="B12" sqref="B12"/>
      <selection pane="bottomRight" activeCell="AH17" sqref="AH17"/>
    </sheetView>
  </sheetViews>
  <sheetFormatPr defaultRowHeight="12.75"/>
  <cols>
    <col min="1" max="3" width="1.5703125" customWidth="1"/>
    <col min="4" max="4" width="8.7109375" customWidth="1"/>
    <col min="5" max="5" width="37.28515625" customWidth="1"/>
    <col min="6" max="6" width="32.7109375" customWidth="1"/>
    <col min="7" max="7" width="0.28515625" customWidth="1"/>
    <col min="8" max="8" width="7.7109375" customWidth="1"/>
    <col min="9" max="9" width="9.28515625" bestFit="1" customWidth="1"/>
    <col min="10" max="10" width="7.7109375" customWidth="1"/>
    <col min="11" max="11" width="9.28515625" bestFit="1" customWidth="1"/>
    <col min="12" max="12" width="7.7109375" customWidth="1"/>
    <col min="13" max="13" width="9.28515625" bestFit="1" customWidth="1"/>
    <col min="14" max="14" width="7.7109375" customWidth="1"/>
    <col min="15" max="15" width="9.28515625" bestFit="1" customWidth="1"/>
    <col min="16" max="16" width="7.7109375" customWidth="1"/>
    <col min="17" max="17" width="9.28515625" bestFit="1" customWidth="1"/>
    <col min="18" max="18" width="8.28515625" customWidth="1"/>
    <col min="19" max="20" width="7.7109375" customWidth="1"/>
    <col min="21" max="21" width="9.28515625" bestFit="1" customWidth="1"/>
    <col min="22" max="22" width="7.7109375" customWidth="1"/>
    <col min="23" max="23" width="9.28515625" bestFit="1" customWidth="1"/>
    <col min="24" max="24" width="7.7109375" customWidth="1"/>
    <col min="25" max="25" width="9.28515625" bestFit="1" customWidth="1"/>
    <col min="26" max="26" width="7.7109375" customWidth="1"/>
    <col min="27" max="27" width="9.28515625" bestFit="1" customWidth="1"/>
    <col min="28" max="28" width="16.7109375" customWidth="1"/>
    <col min="29" max="29" width="14.42578125" customWidth="1"/>
    <col min="30" max="30" width="7.28515625" customWidth="1"/>
    <col min="32" max="32" width="9.28515625" bestFit="1" customWidth="1"/>
  </cols>
  <sheetData>
    <row r="1" spans="4:41">
      <c r="D1" s="150" t="s">
        <v>0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4:41"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4:41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</row>
    <row r="4" spans="4:41"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</row>
    <row r="5" spans="4:41" ht="53.25" customHeight="1"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</row>
    <row r="6" spans="4:41" ht="30" customHeight="1">
      <c r="D6" s="151" t="s">
        <v>172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</row>
    <row r="7" spans="4:41" ht="15.75" customHeight="1"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</row>
    <row r="8" spans="4:41" ht="30" customHeight="1">
      <c r="D8" s="165" t="s">
        <v>4</v>
      </c>
      <c r="E8" s="174"/>
      <c r="F8" s="166" t="s">
        <v>1</v>
      </c>
      <c r="G8" s="165" t="s">
        <v>5</v>
      </c>
      <c r="H8" s="167" t="s">
        <v>2</v>
      </c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8"/>
      <c r="AC8" s="168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4:41" ht="24.75" customHeight="1">
      <c r="D9" s="165"/>
      <c r="E9" s="173" t="s">
        <v>115</v>
      </c>
      <c r="F9" s="166"/>
      <c r="G9" s="165"/>
      <c r="H9" s="169" t="s">
        <v>22</v>
      </c>
      <c r="I9" s="169"/>
      <c r="J9" s="169" t="s">
        <v>23</v>
      </c>
      <c r="K9" s="169"/>
      <c r="L9" s="169" t="s">
        <v>24</v>
      </c>
      <c r="M9" s="169"/>
      <c r="N9" s="169" t="s">
        <v>25</v>
      </c>
      <c r="O9" s="169"/>
      <c r="P9" s="169" t="s">
        <v>26</v>
      </c>
      <c r="Q9" s="169"/>
      <c r="R9" s="169" t="s">
        <v>27</v>
      </c>
      <c r="S9" s="169"/>
      <c r="T9" s="169" t="s">
        <v>34</v>
      </c>
      <c r="U9" s="169"/>
      <c r="V9" s="169" t="s">
        <v>35</v>
      </c>
      <c r="W9" s="169"/>
      <c r="X9" s="169" t="s">
        <v>36</v>
      </c>
      <c r="Y9" s="169"/>
      <c r="Z9" s="169" t="s">
        <v>37</v>
      </c>
      <c r="AA9" s="169"/>
      <c r="AB9" s="168"/>
      <c r="AC9" s="168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4:41" ht="24.75" customHeight="1">
      <c r="D10" s="165"/>
      <c r="E10" s="173"/>
      <c r="F10" s="166"/>
      <c r="G10" s="165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1" t="s">
        <v>8</v>
      </c>
      <c r="AC10" s="171" t="s">
        <v>174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4:41" ht="24" customHeight="1">
      <c r="D11" s="165"/>
      <c r="E11" s="175"/>
      <c r="F11" s="166"/>
      <c r="G11" s="165"/>
      <c r="H11" s="172" t="s">
        <v>173</v>
      </c>
      <c r="I11" s="172" t="s">
        <v>6</v>
      </c>
      <c r="J11" s="172" t="s">
        <v>173</v>
      </c>
      <c r="K11" s="172" t="s">
        <v>6</v>
      </c>
      <c r="L11" s="172" t="s">
        <v>173</v>
      </c>
      <c r="M11" s="172" t="s">
        <v>6</v>
      </c>
      <c r="N11" s="172" t="s">
        <v>173</v>
      </c>
      <c r="O11" s="172" t="s">
        <v>6</v>
      </c>
      <c r="P11" s="172" t="s">
        <v>173</v>
      </c>
      <c r="Q11" s="172" t="s">
        <v>6</v>
      </c>
      <c r="R11" s="172" t="s">
        <v>173</v>
      </c>
      <c r="S11" s="172" t="s">
        <v>6</v>
      </c>
      <c r="T11" s="172" t="s">
        <v>173</v>
      </c>
      <c r="U11" s="172" t="s">
        <v>6</v>
      </c>
      <c r="V11" s="172" t="s">
        <v>173</v>
      </c>
      <c r="W11" s="172" t="s">
        <v>6</v>
      </c>
      <c r="X11" s="172" t="s">
        <v>173</v>
      </c>
      <c r="Y11" s="172" t="s">
        <v>6</v>
      </c>
      <c r="Z11" s="172" t="s">
        <v>173</v>
      </c>
      <c r="AA11" s="172" t="s">
        <v>6</v>
      </c>
      <c r="AB11" s="171" t="s">
        <v>3</v>
      </c>
      <c r="AC11" s="171" t="s">
        <v>7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4:41" ht="20.100000000000001" customHeight="1">
      <c r="D12" s="153">
        <v>1</v>
      </c>
      <c r="E12" s="154" t="s">
        <v>142</v>
      </c>
      <c r="F12" s="155" t="s">
        <v>70</v>
      </c>
      <c r="G12" s="156"/>
      <c r="H12" s="157"/>
      <c r="I12" s="158"/>
      <c r="J12" s="159">
        <v>1</v>
      </c>
      <c r="K12" s="160"/>
      <c r="L12" s="157">
        <v>2</v>
      </c>
      <c r="M12" s="158"/>
      <c r="N12" s="159">
        <v>4</v>
      </c>
      <c r="O12" s="160"/>
      <c r="P12" s="157">
        <v>7</v>
      </c>
      <c r="Q12" s="161"/>
      <c r="R12" s="159"/>
      <c r="S12" s="160"/>
      <c r="T12" s="157"/>
      <c r="U12" s="158"/>
      <c r="V12" s="159"/>
      <c r="W12" s="160"/>
      <c r="X12" s="157"/>
      <c r="Y12" s="158"/>
      <c r="Z12" s="159"/>
      <c r="AA12" s="162"/>
      <c r="AB12" s="163"/>
      <c r="AC12" s="164">
        <f t="shared" ref="AC12:AC43" si="0">(H12+J12+L12+N12+P12+R12+T12+V12+X12+Z12)</f>
        <v>14</v>
      </c>
      <c r="AD12" s="1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4:41" ht="20.100000000000001" customHeight="1">
      <c r="D13" s="17">
        <v>2</v>
      </c>
      <c r="E13" s="93" t="s">
        <v>138</v>
      </c>
      <c r="F13" s="94" t="s">
        <v>140</v>
      </c>
      <c r="G13" s="15"/>
      <c r="H13" s="48">
        <v>2</v>
      </c>
      <c r="I13" s="60"/>
      <c r="J13" s="65">
        <v>2</v>
      </c>
      <c r="K13" s="53"/>
      <c r="L13" s="48">
        <v>2</v>
      </c>
      <c r="M13" s="60"/>
      <c r="N13" s="65">
        <v>1</v>
      </c>
      <c r="O13" s="53"/>
      <c r="P13" s="48"/>
      <c r="Q13" s="60"/>
      <c r="R13" s="65"/>
      <c r="S13" s="53"/>
      <c r="T13" s="48"/>
      <c r="U13" s="60"/>
      <c r="V13" s="65"/>
      <c r="W13" s="53"/>
      <c r="X13" s="48"/>
      <c r="Y13" s="60"/>
      <c r="Z13" s="65"/>
      <c r="AA13" s="37"/>
      <c r="AB13" s="40"/>
      <c r="AC13" s="72">
        <f t="shared" si="0"/>
        <v>7</v>
      </c>
      <c r="AD13" s="1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4:41" ht="20.100000000000001" customHeight="1">
      <c r="D14" s="17">
        <v>3</v>
      </c>
      <c r="E14" s="101" t="s">
        <v>152</v>
      </c>
      <c r="F14" s="102" t="s">
        <v>82</v>
      </c>
      <c r="G14" s="15"/>
      <c r="H14" s="48">
        <v>1</v>
      </c>
      <c r="I14" s="107"/>
      <c r="J14" s="65"/>
      <c r="K14" s="53"/>
      <c r="L14" s="48">
        <v>3</v>
      </c>
      <c r="M14" s="60"/>
      <c r="N14" s="65">
        <v>3</v>
      </c>
      <c r="O14" s="53"/>
      <c r="P14" s="48"/>
      <c r="Q14" s="60"/>
      <c r="R14" s="65"/>
      <c r="S14" s="53"/>
      <c r="T14" s="48"/>
      <c r="U14" s="60"/>
      <c r="V14" s="65"/>
      <c r="W14" s="53"/>
      <c r="X14" s="48"/>
      <c r="Y14" s="60"/>
      <c r="Z14" s="65"/>
      <c r="AA14" s="37"/>
      <c r="AB14" s="40"/>
      <c r="AC14" s="72">
        <f t="shared" si="0"/>
        <v>7</v>
      </c>
      <c r="AD14" s="1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4:41" ht="20.100000000000001" customHeight="1">
      <c r="D15" s="17">
        <v>4</v>
      </c>
      <c r="E15" s="93" t="s">
        <v>138</v>
      </c>
      <c r="F15" s="94" t="s">
        <v>139</v>
      </c>
      <c r="G15" s="15"/>
      <c r="H15" s="48">
        <v>1</v>
      </c>
      <c r="I15" s="60"/>
      <c r="J15" s="65">
        <v>3</v>
      </c>
      <c r="K15" s="53"/>
      <c r="L15" s="48"/>
      <c r="M15" s="60"/>
      <c r="N15" s="65">
        <v>2</v>
      </c>
      <c r="O15" s="105"/>
      <c r="P15" s="48"/>
      <c r="Q15" s="60"/>
      <c r="R15" s="65"/>
      <c r="S15" s="53"/>
      <c r="T15" s="48"/>
      <c r="U15" s="60"/>
      <c r="V15" s="65"/>
      <c r="W15" s="53"/>
      <c r="X15" s="48"/>
      <c r="Y15" s="60"/>
      <c r="Z15" s="65"/>
      <c r="AA15" s="37"/>
      <c r="AB15" s="40"/>
      <c r="AC15" s="72">
        <f t="shared" si="0"/>
        <v>6</v>
      </c>
      <c r="AD15" s="1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4:41" ht="20.100000000000001" customHeight="1">
      <c r="D16" s="17">
        <v>5</v>
      </c>
      <c r="E16" s="99" t="s">
        <v>147</v>
      </c>
      <c r="F16" s="100" t="s">
        <v>87</v>
      </c>
      <c r="G16" s="15"/>
      <c r="H16" s="48"/>
      <c r="I16" s="60"/>
      <c r="J16" s="65">
        <v>1</v>
      </c>
      <c r="K16" s="53"/>
      <c r="L16" s="48">
        <v>3</v>
      </c>
      <c r="M16" s="60"/>
      <c r="N16" s="65">
        <v>2</v>
      </c>
      <c r="O16" s="53"/>
      <c r="P16" s="48"/>
      <c r="Q16" s="60"/>
      <c r="R16" s="65"/>
      <c r="S16" s="53"/>
      <c r="T16" s="48"/>
      <c r="U16" s="60"/>
      <c r="V16" s="65"/>
      <c r="W16" s="53"/>
      <c r="X16" s="48"/>
      <c r="Y16" s="60"/>
      <c r="Z16" s="65"/>
      <c r="AA16" s="37"/>
      <c r="AB16" s="40"/>
      <c r="AC16" s="72">
        <f t="shared" si="0"/>
        <v>6</v>
      </c>
      <c r="AD16" s="1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4:41" ht="20.100000000000001" customHeight="1">
      <c r="D17" s="17">
        <v>6</v>
      </c>
      <c r="E17" s="95" t="s">
        <v>160</v>
      </c>
      <c r="F17" s="96" t="s">
        <v>59</v>
      </c>
      <c r="G17" s="15"/>
      <c r="H17" s="48">
        <v>1</v>
      </c>
      <c r="I17" s="60"/>
      <c r="J17" s="65">
        <v>2</v>
      </c>
      <c r="K17" s="53"/>
      <c r="L17" s="48">
        <v>1</v>
      </c>
      <c r="M17" s="60"/>
      <c r="N17" s="65">
        <v>2</v>
      </c>
      <c r="O17" s="53"/>
      <c r="P17" s="48"/>
      <c r="Q17" s="60"/>
      <c r="R17" s="65"/>
      <c r="S17" s="53"/>
      <c r="T17" s="48"/>
      <c r="U17" s="60"/>
      <c r="V17" s="65"/>
      <c r="W17" s="53"/>
      <c r="X17" s="48"/>
      <c r="Y17" s="60"/>
      <c r="Z17" s="65"/>
      <c r="AA17" s="37"/>
      <c r="AB17" s="40"/>
      <c r="AC17" s="72">
        <f t="shared" si="0"/>
        <v>6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4:41" ht="20.100000000000001" customHeight="1">
      <c r="D18" s="17">
        <v>7</v>
      </c>
      <c r="E18" s="79" t="s">
        <v>116</v>
      </c>
      <c r="F18" s="90" t="s">
        <v>42</v>
      </c>
      <c r="G18" s="15"/>
      <c r="H18" s="48">
        <v>2</v>
      </c>
      <c r="I18" s="60"/>
      <c r="J18" s="65">
        <v>1</v>
      </c>
      <c r="K18" s="53"/>
      <c r="L18" s="48">
        <v>2</v>
      </c>
      <c r="M18" s="60"/>
      <c r="N18" s="65"/>
      <c r="O18" s="53"/>
      <c r="P18" s="48"/>
      <c r="Q18" s="60"/>
      <c r="R18" s="65"/>
      <c r="S18" s="53"/>
      <c r="T18" s="48"/>
      <c r="U18" s="60"/>
      <c r="V18" s="65"/>
      <c r="W18" s="53"/>
      <c r="X18" s="48"/>
      <c r="Y18" s="60"/>
      <c r="Z18" s="65"/>
      <c r="AA18" s="37"/>
      <c r="AB18" s="40"/>
      <c r="AC18" s="72">
        <f t="shared" si="0"/>
        <v>5</v>
      </c>
      <c r="AD18" s="1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4:41" ht="20.100000000000001" customHeight="1">
      <c r="D19" s="17">
        <v>8</v>
      </c>
      <c r="E19" s="92" t="s">
        <v>124</v>
      </c>
      <c r="F19" s="97" t="s">
        <v>62</v>
      </c>
      <c r="G19" s="15"/>
      <c r="H19" s="48">
        <v>1</v>
      </c>
      <c r="I19" s="60"/>
      <c r="J19" s="65">
        <v>3</v>
      </c>
      <c r="K19" s="53"/>
      <c r="L19" s="48"/>
      <c r="M19" s="60"/>
      <c r="N19" s="65"/>
      <c r="O19" s="53"/>
      <c r="P19" s="48"/>
      <c r="Q19" s="60"/>
      <c r="R19" s="65"/>
      <c r="S19" s="53"/>
      <c r="T19" s="48"/>
      <c r="U19" s="60"/>
      <c r="V19" s="65"/>
      <c r="W19" s="53"/>
      <c r="X19" s="48"/>
      <c r="Y19" s="60"/>
      <c r="Z19" s="65"/>
      <c r="AA19" s="37"/>
      <c r="AB19" s="40"/>
      <c r="AC19" s="72">
        <f t="shared" si="0"/>
        <v>4</v>
      </c>
      <c r="AD19" s="1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4:41" ht="20.100000000000001" customHeight="1">
      <c r="D20" s="17">
        <v>9</v>
      </c>
      <c r="E20" s="95" t="s">
        <v>160</v>
      </c>
      <c r="F20" s="96" t="s">
        <v>158</v>
      </c>
      <c r="G20" s="15"/>
      <c r="H20" s="48">
        <v>2</v>
      </c>
      <c r="I20" s="60"/>
      <c r="J20" s="65">
        <v>1</v>
      </c>
      <c r="K20" s="53"/>
      <c r="L20" s="48">
        <v>1</v>
      </c>
      <c r="M20" s="60"/>
      <c r="N20" s="65"/>
      <c r="O20" s="53"/>
      <c r="P20" s="48"/>
      <c r="Q20" s="60"/>
      <c r="R20" s="65"/>
      <c r="S20" s="53"/>
      <c r="T20" s="48"/>
      <c r="U20" s="60"/>
      <c r="V20" s="65"/>
      <c r="W20" s="53"/>
      <c r="X20" s="48"/>
      <c r="Y20" s="60"/>
      <c r="Z20" s="65"/>
      <c r="AA20" s="37"/>
      <c r="AB20" s="40"/>
      <c r="AC20" s="72">
        <f t="shared" si="0"/>
        <v>4</v>
      </c>
      <c r="AD20" s="1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4:41" ht="20.100000000000001" customHeight="1">
      <c r="D21" s="17">
        <v>10</v>
      </c>
      <c r="E21" s="79" t="s">
        <v>168</v>
      </c>
      <c r="F21" s="90" t="s">
        <v>64</v>
      </c>
      <c r="G21" s="15"/>
      <c r="H21" s="48">
        <v>1</v>
      </c>
      <c r="I21" s="60"/>
      <c r="J21" s="65">
        <v>2</v>
      </c>
      <c r="K21" s="53"/>
      <c r="L21" s="48"/>
      <c r="M21" s="60"/>
      <c r="N21" s="65"/>
      <c r="O21" s="53"/>
      <c r="P21" s="48"/>
      <c r="Q21" s="60"/>
      <c r="R21" s="65"/>
      <c r="S21" s="53"/>
      <c r="T21" s="48"/>
      <c r="U21" s="60"/>
      <c r="V21" s="65"/>
      <c r="W21" s="53"/>
      <c r="X21" s="48"/>
      <c r="Y21" s="60"/>
      <c r="Z21" s="65"/>
      <c r="AA21" s="37"/>
      <c r="AB21" s="40"/>
      <c r="AC21" s="72">
        <f t="shared" si="0"/>
        <v>3</v>
      </c>
      <c r="AD21" s="1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4:41" ht="20.100000000000001" customHeight="1">
      <c r="D22" s="17">
        <v>11</v>
      </c>
      <c r="E22" s="92" t="s">
        <v>124</v>
      </c>
      <c r="F22" s="97" t="s">
        <v>125</v>
      </c>
      <c r="G22" s="15"/>
      <c r="H22" s="48">
        <v>2</v>
      </c>
      <c r="I22" s="60"/>
      <c r="J22" s="65">
        <v>1</v>
      </c>
      <c r="K22" s="53"/>
      <c r="L22" s="48"/>
      <c r="M22" s="60"/>
      <c r="N22" s="65"/>
      <c r="O22" s="106"/>
      <c r="P22" s="48"/>
      <c r="Q22" s="60"/>
      <c r="R22" s="65"/>
      <c r="S22" s="53"/>
      <c r="T22" s="48"/>
      <c r="U22" s="60"/>
      <c r="V22" s="65"/>
      <c r="W22" s="53"/>
      <c r="X22" s="48"/>
      <c r="Y22" s="60"/>
      <c r="Z22" s="65"/>
      <c r="AA22" s="37"/>
      <c r="AB22" s="40"/>
      <c r="AC22" s="72">
        <f t="shared" si="0"/>
        <v>3</v>
      </c>
      <c r="AD22" s="1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4:41" ht="20.100000000000001" customHeight="1">
      <c r="D23" s="17">
        <v>12</v>
      </c>
      <c r="E23" s="78" t="s">
        <v>132</v>
      </c>
      <c r="F23" s="19" t="s">
        <v>137</v>
      </c>
      <c r="G23" s="15"/>
      <c r="H23" s="48"/>
      <c r="I23" s="60"/>
      <c r="J23" s="65"/>
      <c r="K23" s="53"/>
      <c r="L23" s="48"/>
      <c r="M23" s="60"/>
      <c r="N23" s="65">
        <v>3</v>
      </c>
      <c r="O23" s="53"/>
      <c r="P23" s="48"/>
      <c r="Q23" s="60"/>
      <c r="R23" s="65"/>
      <c r="S23" s="53"/>
      <c r="T23" s="48"/>
      <c r="U23" s="60"/>
      <c r="V23" s="65"/>
      <c r="W23" s="53"/>
      <c r="X23" s="48"/>
      <c r="Y23" s="60"/>
      <c r="Z23" s="65"/>
      <c r="AA23" s="37"/>
      <c r="AB23" s="40"/>
      <c r="AC23" s="72">
        <f t="shared" si="0"/>
        <v>3</v>
      </c>
      <c r="AD23" s="1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4:41" ht="20.100000000000001" customHeight="1">
      <c r="D24" s="17">
        <v>13</v>
      </c>
      <c r="E24" s="93" t="s">
        <v>138</v>
      </c>
      <c r="F24" s="94" t="s">
        <v>111</v>
      </c>
      <c r="G24" s="15"/>
      <c r="H24" s="48">
        <v>2</v>
      </c>
      <c r="I24" s="60"/>
      <c r="J24" s="65"/>
      <c r="K24" s="53"/>
      <c r="L24" s="48">
        <v>1</v>
      </c>
      <c r="M24" s="111"/>
      <c r="N24" s="65"/>
      <c r="O24" s="53"/>
      <c r="P24" s="48"/>
      <c r="Q24" s="60"/>
      <c r="R24" s="65"/>
      <c r="S24" s="53"/>
      <c r="T24" s="48"/>
      <c r="U24" s="60"/>
      <c r="V24" s="65"/>
      <c r="W24" s="53"/>
      <c r="X24" s="48"/>
      <c r="Y24" s="60"/>
      <c r="Z24" s="65"/>
      <c r="AA24" s="37"/>
      <c r="AB24" s="40"/>
      <c r="AC24" s="72">
        <f t="shared" si="0"/>
        <v>3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4:41" ht="20.100000000000001" customHeight="1">
      <c r="D25" s="17">
        <v>14</v>
      </c>
      <c r="E25" s="93" t="s">
        <v>138</v>
      </c>
      <c r="F25" s="94" t="s">
        <v>55</v>
      </c>
      <c r="G25" s="15"/>
      <c r="H25" s="48">
        <v>1</v>
      </c>
      <c r="I25" s="60"/>
      <c r="J25" s="65">
        <v>1</v>
      </c>
      <c r="K25" s="53"/>
      <c r="L25" s="48"/>
      <c r="M25" s="60"/>
      <c r="N25" s="65">
        <v>1</v>
      </c>
      <c r="O25" s="53"/>
      <c r="P25" s="48"/>
      <c r="Q25" s="60"/>
      <c r="R25" s="65"/>
      <c r="S25" s="53"/>
      <c r="T25" s="48"/>
      <c r="U25" s="60"/>
      <c r="V25" s="65"/>
      <c r="W25" s="53"/>
      <c r="X25" s="48"/>
      <c r="Y25" s="60"/>
      <c r="Z25" s="65"/>
      <c r="AA25" s="37"/>
      <c r="AB25" s="40"/>
      <c r="AC25" s="72">
        <f t="shared" si="0"/>
        <v>3</v>
      </c>
      <c r="AD25" s="1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4:41" ht="20.100000000000001" customHeight="1">
      <c r="D26" s="17">
        <v>15</v>
      </c>
      <c r="E26" s="99" t="s">
        <v>147</v>
      </c>
      <c r="F26" s="100" t="s">
        <v>80</v>
      </c>
      <c r="G26" s="15"/>
      <c r="H26" s="48">
        <v>1</v>
      </c>
      <c r="I26" s="60"/>
      <c r="J26" s="65"/>
      <c r="K26" s="53"/>
      <c r="L26" s="48">
        <v>1</v>
      </c>
      <c r="M26" s="60"/>
      <c r="N26" s="65">
        <v>1</v>
      </c>
      <c r="O26" s="53"/>
      <c r="P26" s="48"/>
      <c r="Q26" s="60"/>
      <c r="R26" s="65"/>
      <c r="S26" s="53"/>
      <c r="T26" s="48"/>
      <c r="U26" s="60"/>
      <c r="V26" s="65"/>
      <c r="W26" s="53"/>
      <c r="X26" s="48"/>
      <c r="Y26" s="60"/>
      <c r="Z26" s="65"/>
      <c r="AA26" s="37"/>
      <c r="AB26" s="40"/>
      <c r="AC26" s="72">
        <f t="shared" si="0"/>
        <v>3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4:41" ht="20.100000000000001" customHeight="1">
      <c r="D27" s="17">
        <v>16</v>
      </c>
      <c r="E27" s="99" t="s">
        <v>147</v>
      </c>
      <c r="F27" s="100" t="s">
        <v>86</v>
      </c>
      <c r="G27" s="15"/>
      <c r="H27" s="48">
        <v>2</v>
      </c>
      <c r="I27" s="60"/>
      <c r="J27" s="65">
        <v>1</v>
      </c>
      <c r="K27" s="53"/>
      <c r="L27" s="48"/>
      <c r="M27" s="60"/>
      <c r="N27" s="65"/>
      <c r="O27" s="53"/>
      <c r="P27" s="48"/>
      <c r="Q27" s="60"/>
      <c r="R27" s="65"/>
      <c r="S27" s="53"/>
      <c r="T27" s="48"/>
      <c r="U27" s="60"/>
      <c r="V27" s="65"/>
      <c r="W27" s="53"/>
      <c r="X27" s="48"/>
      <c r="Y27" s="60"/>
      <c r="Z27" s="65"/>
      <c r="AA27" s="37"/>
      <c r="AB27" s="40"/>
      <c r="AC27" s="72">
        <f t="shared" si="0"/>
        <v>3</v>
      </c>
      <c r="AD27" s="1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4:41" ht="20.100000000000001" customHeight="1">
      <c r="D28" s="17">
        <v>17</v>
      </c>
      <c r="E28" s="101" t="s">
        <v>152</v>
      </c>
      <c r="F28" s="102" t="s">
        <v>113</v>
      </c>
      <c r="G28" s="15"/>
      <c r="H28" s="48">
        <v>1</v>
      </c>
      <c r="I28" s="60"/>
      <c r="J28" s="65"/>
      <c r="K28" s="53"/>
      <c r="L28" s="48">
        <v>1</v>
      </c>
      <c r="M28" s="60"/>
      <c r="N28" s="65">
        <v>1</v>
      </c>
      <c r="O28" s="53"/>
      <c r="P28" s="48"/>
      <c r="Q28" s="60"/>
      <c r="R28" s="65"/>
      <c r="S28" s="53"/>
      <c r="T28" s="48"/>
      <c r="U28" s="60"/>
      <c r="V28" s="65"/>
      <c r="W28" s="53"/>
      <c r="X28" s="48"/>
      <c r="Y28" s="60"/>
      <c r="Z28" s="65"/>
      <c r="AA28" s="37"/>
      <c r="AB28" s="40"/>
      <c r="AC28" s="72">
        <f t="shared" si="0"/>
        <v>3</v>
      </c>
      <c r="AD28" s="1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4:41" ht="20.100000000000001" customHeight="1">
      <c r="D29" s="17">
        <v>18</v>
      </c>
      <c r="E29" s="101" t="s">
        <v>152</v>
      </c>
      <c r="F29" s="102" t="s">
        <v>156</v>
      </c>
      <c r="G29" s="15"/>
      <c r="H29" s="48">
        <v>2</v>
      </c>
      <c r="I29" s="60"/>
      <c r="J29" s="65"/>
      <c r="K29" s="53"/>
      <c r="L29" s="48"/>
      <c r="M29" s="60"/>
      <c r="N29" s="65">
        <v>1</v>
      </c>
      <c r="O29" s="53"/>
      <c r="P29" s="48"/>
      <c r="Q29" s="60"/>
      <c r="R29" s="65"/>
      <c r="S29" s="53"/>
      <c r="T29" s="48"/>
      <c r="U29" s="60"/>
      <c r="V29" s="65"/>
      <c r="W29" s="53"/>
      <c r="X29" s="48"/>
      <c r="Y29" s="60"/>
      <c r="Z29" s="65"/>
      <c r="AA29" s="37"/>
      <c r="AB29" s="40"/>
      <c r="AC29" s="72">
        <f t="shared" si="0"/>
        <v>3</v>
      </c>
      <c r="AD29" s="1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4:41" ht="20.100000000000001" customHeight="1">
      <c r="D30" s="17">
        <v>19</v>
      </c>
      <c r="E30" s="103" t="s">
        <v>161</v>
      </c>
      <c r="F30" s="104" t="s">
        <v>162</v>
      </c>
      <c r="G30" s="15"/>
      <c r="H30" s="48">
        <v>2</v>
      </c>
      <c r="I30" s="60"/>
      <c r="J30" s="65">
        <v>1</v>
      </c>
      <c r="K30" s="106"/>
      <c r="L30" s="48"/>
      <c r="M30" s="60"/>
      <c r="N30" s="65"/>
      <c r="O30" s="53"/>
      <c r="P30" s="48"/>
      <c r="Q30" s="60"/>
      <c r="R30" s="65"/>
      <c r="S30" s="53"/>
      <c r="T30" s="48"/>
      <c r="U30" s="60"/>
      <c r="V30" s="65"/>
      <c r="W30" s="53"/>
      <c r="X30" s="48"/>
      <c r="Y30" s="60"/>
      <c r="Z30" s="65"/>
      <c r="AA30" s="37"/>
      <c r="AB30" s="40"/>
      <c r="AC30" s="72">
        <f t="shared" si="0"/>
        <v>3</v>
      </c>
      <c r="AD30" s="1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4:41" ht="20.100000000000001" customHeight="1">
      <c r="D31" s="17">
        <v>20</v>
      </c>
      <c r="E31" s="103" t="s">
        <v>161</v>
      </c>
      <c r="F31" s="104" t="s">
        <v>163</v>
      </c>
      <c r="G31" s="15"/>
      <c r="H31" s="48">
        <v>2</v>
      </c>
      <c r="I31" s="60"/>
      <c r="J31" s="65"/>
      <c r="K31" s="53"/>
      <c r="L31" s="48">
        <v>1</v>
      </c>
      <c r="M31" s="60"/>
      <c r="N31" s="65"/>
      <c r="O31" s="53"/>
      <c r="P31" s="48"/>
      <c r="Q31" s="60"/>
      <c r="R31" s="65"/>
      <c r="S31" s="53"/>
      <c r="T31" s="48"/>
      <c r="U31" s="60"/>
      <c r="V31" s="65"/>
      <c r="W31" s="53"/>
      <c r="X31" s="48"/>
      <c r="Y31" s="60"/>
      <c r="Z31" s="65"/>
      <c r="AA31" s="37"/>
      <c r="AB31" s="40"/>
      <c r="AC31" s="72">
        <f t="shared" si="0"/>
        <v>3</v>
      </c>
      <c r="AD31" s="1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4:41" ht="20.100000000000001" customHeight="1">
      <c r="D32" s="17">
        <v>21</v>
      </c>
      <c r="E32" s="103" t="s">
        <v>161</v>
      </c>
      <c r="F32" s="104" t="s">
        <v>78</v>
      </c>
      <c r="G32" s="15"/>
      <c r="H32" s="48"/>
      <c r="I32" s="60"/>
      <c r="J32" s="65"/>
      <c r="K32" s="53"/>
      <c r="L32" s="48">
        <v>3</v>
      </c>
      <c r="M32" s="60"/>
      <c r="N32" s="65"/>
      <c r="O32" s="53"/>
      <c r="P32" s="48"/>
      <c r="Q32" s="60"/>
      <c r="R32" s="65"/>
      <c r="S32" s="53"/>
      <c r="T32" s="48"/>
      <c r="U32" s="60"/>
      <c r="V32" s="65"/>
      <c r="W32" s="53"/>
      <c r="X32" s="48"/>
      <c r="Y32" s="60"/>
      <c r="Z32" s="65"/>
      <c r="AA32" s="37"/>
      <c r="AB32" s="40"/>
      <c r="AC32" s="72">
        <f t="shared" si="0"/>
        <v>3</v>
      </c>
      <c r="AD32" s="1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4:41" ht="20.100000000000001" customHeight="1">
      <c r="D33" s="17">
        <v>22</v>
      </c>
      <c r="E33" s="91" t="s">
        <v>142</v>
      </c>
      <c r="F33" s="98" t="s">
        <v>136</v>
      </c>
      <c r="G33" s="15"/>
      <c r="H33" s="48"/>
      <c r="I33" s="60"/>
      <c r="J33" s="65"/>
      <c r="K33" s="53"/>
      <c r="L33" s="48"/>
      <c r="M33" s="60"/>
      <c r="N33" s="65">
        <v>1</v>
      </c>
      <c r="O33" s="105"/>
      <c r="P33" s="48">
        <v>2</v>
      </c>
      <c r="Q33" s="60"/>
      <c r="R33" s="65"/>
      <c r="S33" s="53"/>
      <c r="T33" s="48"/>
      <c r="U33" s="60"/>
      <c r="V33" s="65"/>
      <c r="W33" s="53"/>
      <c r="X33" s="48"/>
      <c r="Y33" s="60"/>
      <c r="Z33" s="65"/>
      <c r="AA33" s="37"/>
      <c r="AB33" s="40"/>
      <c r="AC33" s="72">
        <f t="shared" si="0"/>
        <v>3</v>
      </c>
      <c r="AD33" s="1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4:41" ht="20.100000000000001" customHeight="1">
      <c r="D34" s="17">
        <v>23</v>
      </c>
      <c r="E34" s="79" t="s">
        <v>116</v>
      </c>
      <c r="F34" s="90" t="s">
        <v>110</v>
      </c>
      <c r="G34" s="44"/>
      <c r="H34" s="49">
        <v>1</v>
      </c>
      <c r="I34" s="61"/>
      <c r="J34" s="66"/>
      <c r="K34" s="54"/>
      <c r="L34" s="49"/>
      <c r="M34" s="61"/>
      <c r="N34" s="66">
        <v>1</v>
      </c>
      <c r="O34" s="140"/>
      <c r="P34" s="49"/>
      <c r="Q34" s="61"/>
      <c r="R34" s="66"/>
      <c r="S34" s="54"/>
      <c r="T34" s="49"/>
      <c r="U34" s="61"/>
      <c r="V34" s="66"/>
      <c r="W34" s="54"/>
      <c r="X34" s="49"/>
      <c r="Y34" s="61"/>
      <c r="Z34" s="66"/>
      <c r="AA34" s="38"/>
      <c r="AB34" s="40"/>
      <c r="AC34" s="72">
        <f t="shared" si="0"/>
        <v>2</v>
      </c>
      <c r="AD34" s="1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4:41" ht="20.100000000000001" customHeight="1">
      <c r="D35" s="17">
        <v>24</v>
      </c>
      <c r="E35" s="78" t="s">
        <v>132</v>
      </c>
      <c r="F35" s="18" t="s">
        <v>109</v>
      </c>
      <c r="G35" s="15"/>
      <c r="H35" s="48"/>
      <c r="I35" s="60"/>
      <c r="J35" s="65">
        <v>2</v>
      </c>
      <c r="K35" s="53"/>
      <c r="L35" s="48"/>
      <c r="M35" s="60"/>
      <c r="N35" s="65"/>
      <c r="O35" s="53"/>
      <c r="P35" s="48"/>
      <c r="Q35" s="60"/>
      <c r="R35" s="65"/>
      <c r="S35" s="53"/>
      <c r="T35" s="48"/>
      <c r="U35" s="60"/>
      <c r="V35" s="65"/>
      <c r="W35" s="53"/>
      <c r="X35" s="48"/>
      <c r="Y35" s="60"/>
      <c r="Z35" s="65"/>
      <c r="AA35" s="37"/>
      <c r="AB35" s="40"/>
      <c r="AC35" s="72">
        <f t="shared" si="0"/>
        <v>2</v>
      </c>
      <c r="AD35" s="1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4:41" ht="20.100000000000001" customHeight="1">
      <c r="D36" s="17">
        <v>25</v>
      </c>
      <c r="E36" s="78" t="s">
        <v>132</v>
      </c>
      <c r="F36" s="18" t="s">
        <v>135</v>
      </c>
      <c r="G36" s="15"/>
      <c r="H36" s="48">
        <v>2</v>
      </c>
      <c r="I36" s="109"/>
      <c r="J36" s="65"/>
      <c r="K36" s="53"/>
      <c r="L36" s="48"/>
      <c r="M36" s="60"/>
      <c r="N36" s="65"/>
      <c r="O36" s="53"/>
      <c r="P36" s="48"/>
      <c r="Q36" s="60"/>
      <c r="R36" s="65"/>
      <c r="S36" s="53"/>
      <c r="T36" s="48"/>
      <c r="U36" s="60"/>
      <c r="V36" s="65"/>
      <c r="W36" s="53"/>
      <c r="X36" s="48"/>
      <c r="Y36" s="60"/>
      <c r="Z36" s="65"/>
      <c r="AA36" s="37"/>
      <c r="AB36" s="40"/>
      <c r="AC36" s="72">
        <f t="shared" si="0"/>
        <v>2</v>
      </c>
      <c r="AD36" s="1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4:41" ht="20.100000000000001" customHeight="1">
      <c r="D37" s="17">
        <v>26</v>
      </c>
      <c r="E37" s="93" t="s">
        <v>138</v>
      </c>
      <c r="F37" s="94" t="s">
        <v>45</v>
      </c>
      <c r="G37" s="15"/>
      <c r="H37" s="48">
        <v>1</v>
      </c>
      <c r="I37" s="60"/>
      <c r="J37" s="65"/>
      <c r="K37" s="53"/>
      <c r="L37" s="48"/>
      <c r="M37" s="60"/>
      <c r="N37" s="65">
        <v>1</v>
      </c>
      <c r="O37" s="53"/>
      <c r="P37" s="48"/>
      <c r="Q37" s="60"/>
      <c r="R37" s="65"/>
      <c r="S37" s="53"/>
      <c r="T37" s="48"/>
      <c r="U37" s="60"/>
      <c r="V37" s="65"/>
      <c r="W37" s="53"/>
      <c r="X37" s="48"/>
      <c r="Y37" s="60"/>
      <c r="Z37" s="65"/>
      <c r="AA37" s="37"/>
      <c r="AB37" s="40"/>
      <c r="AC37" s="72">
        <f t="shared" si="0"/>
        <v>2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4:41" ht="20.100000000000001" customHeight="1">
      <c r="D38" s="17">
        <v>27</v>
      </c>
      <c r="E38" s="91" t="s">
        <v>142</v>
      </c>
      <c r="F38" s="98" t="s">
        <v>91</v>
      </c>
      <c r="G38" s="15"/>
      <c r="H38" s="48"/>
      <c r="I38" s="60"/>
      <c r="J38" s="65">
        <v>1</v>
      </c>
      <c r="K38" s="53"/>
      <c r="L38" s="48"/>
      <c r="M38" s="60"/>
      <c r="N38" s="65">
        <v>1</v>
      </c>
      <c r="O38" s="53"/>
      <c r="P38" s="48"/>
      <c r="Q38" s="60"/>
      <c r="R38" s="65"/>
      <c r="S38" s="53"/>
      <c r="T38" s="48"/>
      <c r="U38" s="60"/>
      <c r="V38" s="65"/>
      <c r="W38" s="53"/>
      <c r="X38" s="48"/>
      <c r="Y38" s="60"/>
      <c r="Z38" s="65"/>
      <c r="AA38" s="37"/>
      <c r="AB38" s="40"/>
      <c r="AC38" s="72">
        <f t="shared" si="0"/>
        <v>2</v>
      </c>
      <c r="AD38" s="1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4:41" ht="20.100000000000001" customHeight="1">
      <c r="D39" s="17">
        <v>28</v>
      </c>
      <c r="E39" s="99" t="s">
        <v>147</v>
      </c>
      <c r="F39" s="100" t="s">
        <v>149</v>
      </c>
      <c r="G39" s="15"/>
      <c r="H39" s="48">
        <v>1</v>
      </c>
      <c r="I39" s="60"/>
      <c r="J39" s="65"/>
      <c r="K39" s="53"/>
      <c r="L39" s="48">
        <v>1</v>
      </c>
      <c r="M39" s="60"/>
      <c r="N39" s="65"/>
      <c r="O39" s="105"/>
      <c r="P39" s="48"/>
      <c r="Q39" s="60"/>
      <c r="R39" s="65"/>
      <c r="S39" s="53"/>
      <c r="T39" s="48"/>
      <c r="U39" s="60"/>
      <c r="V39" s="65"/>
      <c r="W39" s="53"/>
      <c r="X39" s="48"/>
      <c r="Y39" s="60"/>
      <c r="Z39" s="65"/>
      <c r="AA39" s="37"/>
      <c r="AB39" s="40"/>
      <c r="AC39" s="72">
        <f t="shared" si="0"/>
        <v>2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4:41" ht="20.100000000000001" customHeight="1">
      <c r="D40" s="17">
        <v>29</v>
      </c>
      <c r="E40" s="101" t="s">
        <v>152</v>
      </c>
      <c r="F40" s="102" t="s">
        <v>153</v>
      </c>
      <c r="G40" s="15"/>
      <c r="H40" s="48">
        <v>1</v>
      </c>
      <c r="I40" s="60"/>
      <c r="J40" s="65"/>
      <c r="K40" s="53"/>
      <c r="L40" s="48"/>
      <c r="M40" s="107"/>
      <c r="N40" s="65">
        <v>1</v>
      </c>
      <c r="O40" s="53"/>
      <c r="P40" s="48"/>
      <c r="Q40" s="60"/>
      <c r="R40" s="65"/>
      <c r="S40" s="53"/>
      <c r="T40" s="48"/>
      <c r="U40" s="60"/>
      <c r="V40" s="65"/>
      <c r="W40" s="53"/>
      <c r="X40" s="48"/>
      <c r="Y40" s="60"/>
      <c r="Z40" s="65"/>
      <c r="AA40" s="37"/>
      <c r="AB40" s="40"/>
      <c r="AC40" s="72">
        <f t="shared" si="0"/>
        <v>2</v>
      </c>
      <c r="AD40" s="1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4:41" ht="20.100000000000001" customHeight="1">
      <c r="D41" s="17">
        <v>30</v>
      </c>
      <c r="E41" s="103" t="s">
        <v>161</v>
      </c>
      <c r="F41" s="104" t="s">
        <v>77</v>
      </c>
      <c r="G41" s="15"/>
      <c r="H41" s="48"/>
      <c r="I41" s="60"/>
      <c r="J41" s="65">
        <v>1</v>
      </c>
      <c r="K41" s="53"/>
      <c r="L41" s="48">
        <v>1</v>
      </c>
      <c r="M41" s="60"/>
      <c r="N41" s="65"/>
      <c r="O41" s="53"/>
      <c r="P41" s="48"/>
      <c r="Q41" s="60"/>
      <c r="R41" s="65"/>
      <c r="S41" s="53"/>
      <c r="T41" s="48"/>
      <c r="U41" s="60"/>
      <c r="V41" s="65"/>
      <c r="W41" s="53"/>
      <c r="X41" s="48"/>
      <c r="Y41" s="60"/>
      <c r="Z41" s="65"/>
      <c r="AA41" s="37"/>
      <c r="AB41" s="40"/>
      <c r="AC41" s="72">
        <f t="shared" si="0"/>
        <v>2</v>
      </c>
      <c r="AD41" s="1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4:41" ht="20.100000000000001" customHeight="1">
      <c r="D42" s="17">
        <v>31</v>
      </c>
      <c r="E42" s="79" t="s">
        <v>168</v>
      </c>
      <c r="F42" s="90" t="s">
        <v>69</v>
      </c>
      <c r="G42" s="15"/>
      <c r="H42" s="48"/>
      <c r="I42" s="60"/>
      <c r="J42" s="65">
        <v>1</v>
      </c>
      <c r="K42" s="53"/>
      <c r="L42" s="48"/>
      <c r="M42" s="60"/>
      <c r="N42" s="65"/>
      <c r="O42" s="53"/>
      <c r="P42" s="48"/>
      <c r="Q42" s="60"/>
      <c r="R42" s="65"/>
      <c r="S42" s="53"/>
      <c r="T42" s="48"/>
      <c r="U42" s="60"/>
      <c r="V42" s="65"/>
      <c r="W42" s="53"/>
      <c r="X42" s="48"/>
      <c r="Y42" s="60"/>
      <c r="Z42" s="65"/>
      <c r="AA42" s="37"/>
      <c r="AB42" s="40"/>
      <c r="AC42" s="72">
        <f t="shared" si="0"/>
        <v>1</v>
      </c>
      <c r="AD42" s="1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4:41" ht="20.100000000000001" customHeight="1">
      <c r="D43" s="17">
        <v>32</v>
      </c>
      <c r="E43" s="79" t="s">
        <v>116</v>
      </c>
      <c r="F43" s="90" t="s">
        <v>118</v>
      </c>
      <c r="G43" s="15"/>
      <c r="H43" s="48"/>
      <c r="I43" s="60"/>
      <c r="J43" s="65"/>
      <c r="K43" s="53"/>
      <c r="L43" s="48"/>
      <c r="M43" s="60"/>
      <c r="N43" s="65">
        <v>1</v>
      </c>
      <c r="O43" s="105"/>
      <c r="P43" s="48"/>
      <c r="Q43" s="60"/>
      <c r="R43" s="65"/>
      <c r="S43" s="53"/>
      <c r="T43" s="48"/>
      <c r="U43" s="60"/>
      <c r="V43" s="65"/>
      <c r="W43" s="53"/>
      <c r="X43" s="48"/>
      <c r="Y43" s="60"/>
      <c r="Z43" s="65"/>
      <c r="AA43" s="37"/>
      <c r="AB43" s="40"/>
      <c r="AC43" s="72">
        <f t="shared" si="0"/>
        <v>1</v>
      </c>
      <c r="AD43" s="1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4:41" ht="20.100000000000001" customHeight="1">
      <c r="D44" s="17">
        <v>33</v>
      </c>
      <c r="E44" s="79" t="s">
        <v>116</v>
      </c>
      <c r="F44" s="90" t="s">
        <v>53</v>
      </c>
      <c r="G44" s="15"/>
      <c r="H44" s="48">
        <v>1</v>
      </c>
      <c r="I44" s="60"/>
      <c r="J44" s="65"/>
      <c r="K44" s="53"/>
      <c r="L44" s="48"/>
      <c r="M44" s="107"/>
      <c r="N44" s="65"/>
      <c r="O44" s="105"/>
      <c r="P44" s="48"/>
      <c r="Q44" s="60"/>
      <c r="R44" s="65"/>
      <c r="S44" s="53"/>
      <c r="T44" s="48"/>
      <c r="U44" s="60"/>
      <c r="V44" s="65"/>
      <c r="W44" s="53"/>
      <c r="X44" s="48"/>
      <c r="Y44" s="60"/>
      <c r="Z44" s="65"/>
      <c r="AA44" s="37"/>
      <c r="AB44" s="40"/>
      <c r="AC44" s="72">
        <f t="shared" ref="AC44:AC75" si="1">(H44+J44+L44+N44+P44+R44+T44+V44+X44+Z44)</f>
        <v>1</v>
      </c>
      <c r="AD44" s="1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4:41" ht="20.100000000000001" customHeight="1">
      <c r="D45" s="17">
        <v>34</v>
      </c>
      <c r="E45" s="79" t="s">
        <v>116</v>
      </c>
      <c r="F45" s="90" t="s">
        <v>75</v>
      </c>
      <c r="G45" s="15"/>
      <c r="H45" s="48">
        <v>1</v>
      </c>
      <c r="I45" s="107"/>
      <c r="J45" s="65"/>
      <c r="K45" s="53"/>
      <c r="L45" s="48"/>
      <c r="M45" s="60"/>
      <c r="N45" s="65"/>
      <c r="O45" s="53"/>
      <c r="P45" s="48"/>
      <c r="Q45" s="60"/>
      <c r="R45" s="65"/>
      <c r="S45" s="53"/>
      <c r="T45" s="48"/>
      <c r="U45" s="60"/>
      <c r="V45" s="65"/>
      <c r="W45" s="53"/>
      <c r="X45" s="48"/>
      <c r="Y45" s="60"/>
      <c r="Z45" s="65"/>
      <c r="AA45" s="37"/>
      <c r="AB45" s="40"/>
      <c r="AC45" s="72">
        <f t="shared" si="1"/>
        <v>1</v>
      </c>
      <c r="AD45" s="1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4:41" ht="20.100000000000001" customHeight="1">
      <c r="D46" s="17">
        <v>35</v>
      </c>
      <c r="E46" s="79" t="s">
        <v>116</v>
      </c>
      <c r="F46" s="90" t="s">
        <v>121</v>
      </c>
      <c r="G46" s="15"/>
      <c r="H46" s="48">
        <v>1</v>
      </c>
      <c r="I46" s="60"/>
      <c r="J46" s="65"/>
      <c r="K46" s="53"/>
      <c r="L46" s="48"/>
      <c r="M46" s="60"/>
      <c r="N46" s="65"/>
      <c r="O46" s="53"/>
      <c r="P46" s="48"/>
      <c r="Q46" s="60"/>
      <c r="R46" s="65"/>
      <c r="S46" s="53"/>
      <c r="T46" s="48"/>
      <c r="U46" s="60"/>
      <c r="V46" s="65"/>
      <c r="W46" s="53"/>
      <c r="X46" s="48"/>
      <c r="Y46" s="60"/>
      <c r="Z46" s="65"/>
      <c r="AA46" s="37"/>
      <c r="AB46" s="40"/>
      <c r="AC46" s="72">
        <f t="shared" si="1"/>
        <v>1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4:41" ht="20.100000000000001" customHeight="1">
      <c r="D47" s="17">
        <v>36</v>
      </c>
      <c r="E47" s="79" t="s">
        <v>116</v>
      </c>
      <c r="F47" s="90" t="s">
        <v>123</v>
      </c>
      <c r="G47" s="15"/>
      <c r="H47" s="48"/>
      <c r="I47" s="107"/>
      <c r="J47" s="65">
        <v>1</v>
      </c>
      <c r="K47" s="53"/>
      <c r="L47" s="48"/>
      <c r="M47" s="108"/>
      <c r="N47" s="65"/>
      <c r="O47" s="106"/>
      <c r="P47" s="48"/>
      <c r="Q47" s="60"/>
      <c r="R47" s="65"/>
      <c r="S47" s="53"/>
      <c r="T47" s="48"/>
      <c r="U47" s="60"/>
      <c r="V47" s="65"/>
      <c r="W47" s="53"/>
      <c r="X47" s="48"/>
      <c r="Y47" s="60"/>
      <c r="Z47" s="65"/>
      <c r="AA47" s="37"/>
      <c r="AB47" s="40"/>
      <c r="AC47" s="72">
        <f t="shared" si="1"/>
        <v>1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4:41" ht="20.100000000000001" customHeight="1">
      <c r="D48" s="17">
        <v>37</v>
      </c>
      <c r="E48" s="79" t="s">
        <v>116</v>
      </c>
      <c r="F48" s="90" t="s">
        <v>54</v>
      </c>
      <c r="G48" s="15"/>
      <c r="H48" s="48"/>
      <c r="I48" s="60"/>
      <c r="J48" s="65"/>
      <c r="K48" s="53"/>
      <c r="L48" s="48">
        <v>1</v>
      </c>
      <c r="M48" s="60"/>
      <c r="N48" s="65"/>
      <c r="O48" s="53"/>
      <c r="P48" s="48"/>
      <c r="Q48" s="60"/>
      <c r="R48" s="65"/>
      <c r="S48" s="53"/>
      <c r="T48" s="48"/>
      <c r="U48" s="60"/>
      <c r="V48" s="65"/>
      <c r="W48" s="53"/>
      <c r="X48" s="48"/>
      <c r="Y48" s="60"/>
      <c r="Z48" s="65"/>
      <c r="AA48" s="37"/>
      <c r="AB48" s="40"/>
      <c r="AC48" s="72">
        <f t="shared" si="1"/>
        <v>1</v>
      </c>
      <c r="AD48" s="1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4:41" ht="20.100000000000001" customHeight="1">
      <c r="D49" s="17">
        <v>38</v>
      </c>
      <c r="E49" s="92" t="s">
        <v>124</v>
      </c>
      <c r="F49" s="97" t="s">
        <v>88</v>
      </c>
      <c r="G49" s="15"/>
      <c r="H49" s="48"/>
      <c r="I49" s="60"/>
      <c r="J49" s="65"/>
      <c r="K49" s="53"/>
      <c r="L49" s="48"/>
      <c r="M49" s="60"/>
      <c r="N49" s="65">
        <v>1</v>
      </c>
      <c r="O49" s="53"/>
      <c r="P49" s="48"/>
      <c r="Q49" s="60"/>
      <c r="R49" s="65"/>
      <c r="S49" s="53"/>
      <c r="T49" s="48"/>
      <c r="U49" s="60"/>
      <c r="V49" s="65"/>
      <c r="W49" s="53"/>
      <c r="X49" s="48"/>
      <c r="Y49" s="60"/>
      <c r="Z49" s="65"/>
      <c r="AA49" s="37"/>
      <c r="AB49" s="40"/>
      <c r="AC49" s="72">
        <f t="shared" si="1"/>
        <v>1</v>
      </c>
      <c r="AD49" s="1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4:41" ht="20.100000000000001" customHeight="1">
      <c r="D50" s="17">
        <v>39</v>
      </c>
      <c r="E50" s="92" t="s">
        <v>124</v>
      </c>
      <c r="F50" s="97" t="s">
        <v>130</v>
      </c>
      <c r="G50" s="15"/>
      <c r="H50" s="48"/>
      <c r="I50" s="60"/>
      <c r="J50" s="65">
        <v>1</v>
      </c>
      <c r="K50" s="53"/>
      <c r="L50" s="48"/>
      <c r="M50" s="60"/>
      <c r="N50" s="65"/>
      <c r="O50" s="53"/>
      <c r="P50" s="48"/>
      <c r="Q50" s="60"/>
      <c r="R50" s="65"/>
      <c r="S50" s="53"/>
      <c r="T50" s="48"/>
      <c r="U50" s="60"/>
      <c r="V50" s="65"/>
      <c r="W50" s="53"/>
      <c r="X50" s="48"/>
      <c r="Y50" s="60"/>
      <c r="Z50" s="65"/>
      <c r="AA50" s="37"/>
      <c r="AB50" s="40"/>
      <c r="AC50" s="72">
        <f t="shared" si="1"/>
        <v>1</v>
      </c>
      <c r="AD50" s="1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4:41" ht="20.100000000000001" customHeight="1">
      <c r="D51" s="17">
        <v>40</v>
      </c>
      <c r="E51" s="92" t="s">
        <v>124</v>
      </c>
      <c r="F51" s="97" t="s">
        <v>131</v>
      </c>
      <c r="G51" s="15"/>
      <c r="H51" s="48"/>
      <c r="I51" s="60"/>
      <c r="J51" s="65"/>
      <c r="K51" s="53"/>
      <c r="L51" s="48"/>
      <c r="M51" s="60"/>
      <c r="N51" s="65">
        <v>1</v>
      </c>
      <c r="O51" s="53"/>
      <c r="P51" s="48"/>
      <c r="Q51" s="60"/>
      <c r="R51" s="65"/>
      <c r="S51" s="53"/>
      <c r="T51" s="48"/>
      <c r="U51" s="60"/>
      <c r="V51" s="65"/>
      <c r="W51" s="53"/>
      <c r="X51" s="48"/>
      <c r="Y51" s="60"/>
      <c r="Z51" s="65"/>
      <c r="AA51" s="37"/>
      <c r="AB51" s="40"/>
      <c r="AC51" s="72">
        <f t="shared" si="1"/>
        <v>1</v>
      </c>
      <c r="AD51" s="1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4:41" ht="20.100000000000001" customHeight="1">
      <c r="D52" s="17">
        <v>41</v>
      </c>
      <c r="E52" s="78" t="s">
        <v>132</v>
      </c>
      <c r="F52" s="18" t="s">
        <v>81</v>
      </c>
      <c r="G52" s="44"/>
      <c r="H52" s="49">
        <v>1</v>
      </c>
      <c r="I52" s="61"/>
      <c r="J52" s="66"/>
      <c r="K52" s="54"/>
      <c r="L52" s="49"/>
      <c r="M52" s="61"/>
      <c r="N52" s="66"/>
      <c r="O52" s="54"/>
      <c r="P52" s="49"/>
      <c r="Q52" s="61"/>
      <c r="R52" s="66"/>
      <c r="S52" s="54"/>
      <c r="T52" s="49"/>
      <c r="U52" s="61"/>
      <c r="V52" s="66"/>
      <c r="W52" s="54"/>
      <c r="X52" s="49"/>
      <c r="Y52" s="61"/>
      <c r="Z52" s="66"/>
      <c r="AA52" s="38"/>
      <c r="AB52" s="40"/>
      <c r="AC52" s="72">
        <f t="shared" si="1"/>
        <v>1</v>
      </c>
      <c r="AD52" s="1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4:41" ht="20.100000000000001" customHeight="1">
      <c r="D53" s="17">
        <v>42</v>
      </c>
      <c r="E53" s="78" t="s">
        <v>132</v>
      </c>
      <c r="F53" s="18" t="s">
        <v>108</v>
      </c>
      <c r="G53" s="15"/>
      <c r="H53" s="48"/>
      <c r="I53" s="60"/>
      <c r="J53" s="65">
        <v>1</v>
      </c>
      <c r="K53" s="53"/>
      <c r="L53" s="48"/>
      <c r="M53" s="60"/>
      <c r="N53" s="65"/>
      <c r="O53" s="53"/>
      <c r="P53" s="48"/>
      <c r="Q53" s="60"/>
      <c r="R53" s="65"/>
      <c r="S53" s="53"/>
      <c r="T53" s="48"/>
      <c r="U53" s="60"/>
      <c r="V53" s="65"/>
      <c r="W53" s="53"/>
      <c r="X53" s="48"/>
      <c r="Y53" s="60"/>
      <c r="Z53" s="65"/>
      <c r="AA53" s="37"/>
      <c r="AB53" s="40"/>
      <c r="AC53" s="72">
        <f t="shared" si="1"/>
        <v>1</v>
      </c>
      <c r="AD53" s="1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4:41" ht="20.100000000000001" customHeight="1">
      <c r="D54" s="17">
        <v>43</v>
      </c>
      <c r="E54" s="93" t="s">
        <v>138</v>
      </c>
      <c r="F54" s="94" t="s">
        <v>102</v>
      </c>
      <c r="G54" s="15"/>
      <c r="H54" s="48">
        <v>1</v>
      </c>
      <c r="I54" s="60"/>
      <c r="J54" s="65"/>
      <c r="K54" s="53"/>
      <c r="L54" s="48"/>
      <c r="M54" s="60"/>
      <c r="N54" s="65"/>
      <c r="O54" s="53"/>
      <c r="P54" s="48"/>
      <c r="Q54" s="60"/>
      <c r="R54" s="65"/>
      <c r="S54" s="53"/>
      <c r="T54" s="48"/>
      <c r="U54" s="60"/>
      <c r="V54" s="65"/>
      <c r="W54" s="53"/>
      <c r="X54" s="48"/>
      <c r="Y54" s="60"/>
      <c r="Z54" s="65"/>
      <c r="AA54" s="37"/>
      <c r="AB54" s="40"/>
      <c r="AC54" s="72">
        <f t="shared" si="1"/>
        <v>1</v>
      </c>
      <c r="AD54" s="1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4:41" ht="20.100000000000001" customHeight="1">
      <c r="D55" s="17">
        <v>44</v>
      </c>
      <c r="E55" s="93" t="s">
        <v>138</v>
      </c>
      <c r="F55" s="94" t="s">
        <v>141</v>
      </c>
      <c r="G55" s="15"/>
      <c r="H55" s="48"/>
      <c r="I55" s="60"/>
      <c r="J55" s="65"/>
      <c r="K55" s="53"/>
      <c r="L55" s="48"/>
      <c r="M55" s="60"/>
      <c r="N55" s="65">
        <v>1</v>
      </c>
      <c r="O55" s="53"/>
      <c r="P55" s="48"/>
      <c r="Q55" s="60"/>
      <c r="R55" s="65"/>
      <c r="S55" s="53"/>
      <c r="T55" s="48"/>
      <c r="U55" s="60"/>
      <c r="V55" s="65"/>
      <c r="W55" s="53"/>
      <c r="X55" s="48"/>
      <c r="Y55" s="60"/>
      <c r="Z55" s="65"/>
      <c r="AA55" s="37"/>
      <c r="AB55" s="40"/>
      <c r="AC55" s="72">
        <f t="shared" si="1"/>
        <v>1</v>
      </c>
      <c r="AD55" s="1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4:41" ht="20.100000000000001" customHeight="1">
      <c r="D56" s="17">
        <v>45</v>
      </c>
      <c r="E56" s="91" t="s">
        <v>142</v>
      </c>
      <c r="F56" s="98" t="s">
        <v>143</v>
      </c>
      <c r="G56" s="15"/>
      <c r="H56" s="48"/>
      <c r="I56" s="60"/>
      <c r="J56" s="65"/>
      <c r="K56" s="53"/>
      <c r="L56" s="48"/>
      <c r="M56" s="60"/>
      <c r="N56" s="65">
        <v>1</v>
      </c>
      <c r="O56" s="105"/>
      <c r="P56" s="48"/>
      <c r="Q56" s="60"/>
      <c r="R56" s="65"/>
      <c r="S56" s="53"/>
      <c r="T56" s="48"/>
      <c r="U56" s="60"/>
      <c r="V56" s="65"/>
      <c r="W56" s="53"/>
      <c r="X56" s="48"/>
      <c r="Y56" s="60"/>
      <c r="Z56" s="65"/>
      <c r="AA56" s="37"/>
      <c r="AB56" s="40"/>
      <c r="AC56" s="72">
        <f t="shared" si="1"/>
        <v>1</v>
      </c>
      <c r="AD56" s="1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4:41" ht="20.100000000000001" customHeight="1">
      <c r="D57" s="17">
        <v>46</v>
      </c>
      <c r="E57" s="91" t="s">
        <v>142</v>
      </c>
      <c r="F57" s="98" t="s">
        <v>144</v>
      </c>
      <c r="G57" s="15"/>
      <c r="H57" s="48"/>
      <c r="I57" s="60"/>
      <c r="J57" s="65">
        <v>1</v>
      </c>
      <c r="K57" s="53"/>
      <c r="L57" s="48"/>
      <c r="M57" s="60"/>
      <c r="N57" s="65"/>
      <c r="O57" s="53"/>
      <c r="P57" s="48"/>
      <c r="Q57" s="60"/>
      <c r="R57" s="65"/>
      <c r="S57" s="53"/>
      <c r="T57" s="48"/>
      <c r="U57" s="60"/>
      <c r="V57" s="65"/>
      <c r="W57" s="53"/>
      <c r="X57" s="48"/>
      <c r="Y57" s="60"/>
      <c r="Z57" s="65"/>
      <c r="AA57" s="37"/>
      <c r="AB57" s="40"/>
      <c r="AC57" s="72">
        <f t="shared" si="1"/>
        <v>1</v>
      </c>
      <c r="AD57" s="1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4:41" ht="20.100000000000001" customHeight="1">
      <c r="D58" s="17">
        <v>47</v>
      </c>
      <c r="E58" s="99" t="s">
        <v>147</v>
      </c>
      <c r="F58" s="100" t="s">
        <v>112</v>
      </c>
      <c r="G58" s="15"/>
      <c r="H58" s="48"/>
      <c r="I58" s="107"/>
      <c r="J58" s="65">
        <v>1</v>
      </c>
      <c r="K58" s="105"/>
      <c r="L58" s="48"/>
      <c r="M58" s="60"/>
      <c r="N58" s="65"/>
      <c r="O58" s="106"/>
      <c r="P58" s="48"/>
      <c r="Q58" s="60"/>
      <c r="R58" s="65"/>
      <c r="S58" s="53"/>
      <c r="T58" s="48"/>
      <c r="U58" s="60"/>
      <c r="V58" s="65"/>
      <c r="W58" s="53"/>
      <c r="X58" s="48"/>
      <c r="Y58" s="60"/>
      <c r="Z58" s="65"/>
      <c r="AA58" s="37"/>
      <c r="AB58" s="40"/>
      <c r="AC58" s="72">
        <f t="shared" si="1"/>
        <v>1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4:41" ht="20.100000000000001" customHeight="1">
      <c r="D59" s="17">
        <v>48</v>
      </c>
      <c r="E59" s="99" t="s">
        <v>147</v>
      </c>
      <c r="F59" s="100" t="s">
        <v>150</v>
      </c>
      <c r="G59" s="15"/>
      <c r="H59" s="48"/>
      <c r="I59" s="60"/>
      <c r="J59" s="65"/>
      <c r="K59" s="53"/>
      <c r="L59" s="48"/>
      <c r="M59" s="108"/>
      <c r="N59" s="65">
        <v>1</v>
      </c>
      <c r="O59" s="105"/>
      <c r="P59" s="48"/>
      <c r="Q59" s="60"/>
      <c r="R59" s="65"/>
      <c r="S59" s="53"/>
      <c r="T59" s="48"/>
      <c r="U59" s="60"/>
      <c r="V59" s="65"/>
      <c r="W59" s="53"/>
      <c r="X59" s="48"/>
      <c r="Y59" s="60"/>
      <c r="Z59" s="65"/>
      <c r="AA59" s="37"/>
      <c r="AB59" s="40"/>
      <c r="AC59" s="72">
        <f t="shared" si="1"/>
        <v>1</v>
      </c>
      <c r="AD59" s="1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4:41" ht="20.100000000000001" customHeight="1">
      <c r="D60" s="17">
        <v>49</v>
      </c>
      <c r="E60" s="101" t="s">
        <v>152</v>
      </c>
      <c r="F60" s="102" t="s">
        <v>50</v>
      </c>
      <c r="G60" s="44"/>
      <c r="H60" s="49"/>
      <c r="I60" s="61"/>
      <c r="J60" s="66"/>
      <c r="K60" s="54"/>
      <c r="L60" s="49"/>
      <c r="M60" s="61"/>
      <c r="N60" s="66">
        <v>1</v>
      </c>
      <c r="O60" s="54"/>
      <c r="P60" s="49"/>
      <c r="Q60" s="61"/>
      <c r="R60" s="66"/>
      <c r="S60" s="54"/>
      <c r="T60" s="49"/>
      <c r="U60" s="61"/>
      <c r="V60" s="66"/>
      <c r="W60" s="54"/>
      <c r="X60" s="49"/>
      <c r="Y60" s="61"/>
      <c r="Z60" s="66"/>
      <c r="AA60" s="38"/>
      <c r="AB60" s="40"/>
      <c r="AC60" s="72">
        <f t="shared" si="1"/>
        <v>1</v>
      </c>
      <c r="AD60" s="1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4:41" ht="20.100000000000001" customHeight="1">
      <c r="D61" s="17">
        <v>50</v>
      </c>
      <c r="E61" s="95" t="s">
        <v>160</v>
      </c>
      <c r="F61" s="96" t="s">
        <v>63</v>
      </c>
      <c r="G61" s="15"/>
      <c r="H61" s="48"/>
      <c r="I61" s="60"/>
      <c r="J61" s="65">
        <v>1</v>
      </c>
      <c r="K61" s="53"/>
      <c r="L61" s="48"/>
      <c r="M61" s="60"/>
      <c r="N61" s="65"/>
      <c r="O61" s="53"/>
      <c r="P61" s="48"/>
      <c r="Q61" s="60"/>
      <c r="R61" s="65"/>
      <c r="S61" s="53"/>
      <c r="T61" s="48"/>
      <c r="U61" s="60"/>
      <c r="V61" s="65"/>
      <c r="W61" s="53"/>
      <c r="X61" s="48"/>
      <c r="Y61" s="60"/>
      <c r="Z61" s="65"/>
      <c r="AA61" s="37"/>
      <c r="AB61" s="40"/>
      <c r="AC61" s="72">
        <f t="shared" si="1"/>
        <v>1</v>
      </c>
      <c r="AD61" s="1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4:41" ht="20.100000000000001" customHeight="1">
      <c r="D62" s="17">
        <v>51</v>
      </c>
      <c r="E62" s="95" t="s">
        <v>160</v>
      </c>
      <c r="F62" s="96" t="s">
        <v>103</v>
      </c>
      <c r="G62" s="15"/>
      <c r="H62" s="48">
        <v>1</v>
      </c>
      <c r="I62" s="60"/>
      <c r="J62" s="65"/>
      <c r="K62" s="53"/>
      <c r="L62" s="48"/>
      <c r="M62" s="60"/>
      <c r="N62" s="65"/>
      <c r="O62" s="53"/>
      <c r="P62" s="48"/>
      <c r="Q62" s="60"/>
      <c r="R62" s="65"/>
      <c r="S62" s="53"/>
      <c r="T62" s="48"/>
      <c r="U62" s="60"/>
      <c r="V62" s="65"/>
      <c r="W62" s="53"/>
      <c r="X62" s="48"/>
      <c r="Y62" s="60"/>
      <c r="Z62" s="65"/>
      <c r="AA62" s="37"/>
      <c r="AB62" s="40"/>
      <c r="AC62" s="72">
        <f t="shared" si="1"/>
        <v>1</v>
      </c>
      <c r="AD62" s="1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4:41" ht="20.100000000000001" customHeight="1">
      <c r="D63" s="17">
        <v>52</v>
      </c>
      <c r="E63" s="91" t="s">
        <v>142</v>
      </c>
      <c r="F63" s="98" t="s">
        <v>84</v>
      </c>
      <c r="G63" s="44"/>
      <c r="H63" s="49"/>
      <c r="I63" s="61"/>
      <c r="J63" s="66"/>
      <c r="K63" s="54"/>
      <c r="L63" s="49"/>
      <c r="M63" s="61"/>
      <c r="N63" s="66"/>
      <c r="O63" s="54"/>
      <c r="P63" s="49">
        <v>1</v>
      </c>
      <c r="Q63" s="61"/>
      <c r="R63" s="66"/>
      <c r="S63" s="54"/>
      <c r="T63" s="49"/>
      <c r="U63" s="61"/>
      <c r="V63" s="66"/>
      <c r="W63" s="54"/>
      <c r="X63" s="49"/>
      <c r="Y63" s="61"/>
      <c r="Z63" s="66"/>
      <c r="AA63" s="38"/>
      <c r="AB63" s="40"/>
      <c r="AC63" s="72">
        <f t="shared" si="1"/>
        <v>1</v>
      </c>
      <c r="AD63" s="1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4:41" ht="20.100000000000001" customHeight="1">
      <c r="D64" s="17">
        <v>53</v>
      </c>
      <c r="E64" s="79" t="s">
        <v>168</v>
      </c>
      <c r="F64" s="90" t="s">
        <v>98</v>
      </c>
      <c r="G64" s="15"/>
      <c r="H64" s="48"/>
      <c r="I64" s="60"/>
      <c r="J64" s="65"/>
      <c r="K64" s="53"/>
      <c r="L64" s="48"/>
      <c r="M64" s="60"/>
      <c r="N64" s="65"/>
      <c r="O64" s="53"/>
      <c r="P64" s="48"/>
      <c r="Q64" s="60"/>
      <c r="R64" s="65"/>
      <c r="S64" s="53"/>
      <c r="T64" s="48"/>
      <c r="U64" s="60"/>
      <c r="V64" s="65"/>
      <c r="W64" s="53"/>
      <c r="X64" s="48"/>
      <c r="Y64" s="60"/>
      <c r="Z64" s="65"/>
      <c r="AA64" s="37"/>
      <c r="AB64" s="40"/>
      <c r="AC64" s="72">
        <f t="shared" si="1"/>
        <v>0</v>
      </c>
      <c r="AD64" s="1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4:41" ht="20.100000000000001" customHeight="1">
      <c r="D65" s="17">
        <v>54</v>
      </c>
      <c r="E65" s="78" t="s">
        <v>132</v>
      </c>
      <c r="F65" s="18" t="s">
        <v>134</v>
      </c>
      <c r="G65" s="44"/>
      <c r="H65" s="49"/>
      <c r="I65" s="61"/>
      <c r="J65" s="66"/>
      <c r="K65" s="54"/>
      <c r="L65" s="49"/>
      <c r="M65" s="61"/>
      <c r="N65" s="66"/>
      <c r="O65" s="54"/>
      <c r="P65" s="49"/>
      <c r="Q65" s="61"/>
      <c r="R65" s="66"/>
      <c r="S65" s="54"/>
      <c r="T65" s="49"/>
      <c r="U65" s="61"/>
      <c r="V65" s="66"/>
      <c r="W65" s="54"/>
      <c r="X65" s="49"/>
      <c r="Y65" s="61"/>
      <c r="Z65" s="66"/>
      <c r="AA65" s="38"/>
      <c r="AB65" s="40"/>
      <c r="AC65" s="72">
        <f t="shared" si="1"/>
        <v>0</v>
      </c>
      <c r="AD65" s="1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4:41" ht="20.100000000000001" customHeight="1">
      <c r="D66" s="17">
        <v>55</v>
      </c>
      <c r="E66" s="78" t="s">
        <v>132</v>
      </c>
      <c r="F66" s="18" t="s">
        <v>136</v>
      </c>
      <c r="G66" s="15"/>
      <c r="H66" s="48"/>
      <c r="I66" s="60"/>
      <c r="J66" s="65"/>
      <c r="K66" s="53"/>
      <c r="L66" s="48"/>
      <c r="M66" s="60"/>
      <c r="N66" s="65"/>
      <c r="O66" s="53"/>
      <c r="P66" s="48"/>
      <c r="Q66" s="60"/>
      <c r="R66" s="65"/>
      <c r="S66" s="53"/>
      <c r="T66" s="48"/>
      <c r="U66" s="60"/>
      <c r="V66" s="65"/>
      <c r="W66" s="53"/>
      <c r="X66" s="48"/>
      <c r="Y66" s="60"/>
      <c r="Z66" s="65"/>
      <c r="AA66" s="37"/>
      <c r="AB66" s="40"/>
      <c r="AC66" s="72">
        <f t="shared" si="1"/>
        <v>0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4:41" ht="20.100000000000001" customHeight="1">
      <c r="D67" s="17">
        <v>56</v>
      </c>
      <c r="E67" s="79" t="s">
        <v>116</v>
      </c>
      <c r="F67" s="90" t="s">
        <v>119</v>
      </c>
      <c r="G67" s="15"/>
      <c r="H67" s="48"/>
      <c r="I67" s="60"/>
      <c r="J67" s="65"/>
      <c r="K67" s="53"/>
      <c r="L67" s="48"/>
      <c r="M67" s="60"/>
      <c r="N67" s="65"/>
      <c r="O67" s="53"/>
      <c r="P67" s="48"/>
      <c r="Q67" s="60"/>
      <c r="R67" s="65"/>
      <c r="S67" s="53"/>
      <c r="T67" s="48"/>
      <c r="U67" s="60"/>
      <c r="V67" s="65"/>
      <c r="W67" s="53"/>
      <c r="X67" s="48"/>
      <c r="Y67" s="60"/>
      <c r="Z67" s="65"/>
      <c r="AA67" s="37"/>
      <c r="AB67" s="40"/>
      <c r="AC67" s="72">
        <f t="shared" si="1"/>
        <v>0</v>
      </c>
      <c r="AD67" s="1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4:41" ht="20.100000000000001" customHeight="1">
      <c r="D68" s="17">
        <v>57</v>
      </c>
      <c r="E68" s="79" t="s">
        <v>116</v>
      </c>
      <c r="F68" s="90" t="s">
        <v>120</v>
      </c>
      <c r="G68" s="15"/>
      <c r="H68" s="48"/>
      <c r="I68" s="60"/>
      <c r="J68" s="65"/>
      <c r="K68" s="53"/>
      <c r="L68" s="48"/>
      <c r="M68" s="60"/>
      <c r="N68" s="65"/>
      <c r="O68" s="53"/>
      <c r="P68" s="48"/>
      <c r="Q68" s="60"/>
      <c r="R68" s="65"/>
      <c r="S68" s="53"/>
      <c r="T68" s="48"/>
      <c r="U68" s="60"/>
      <c r="V68" s="65"/>
      <c r="W68" s="53"/>
      <c r="X68" s="48"/>
      <c r="Y68" s="60"/>
      <c r="Z68" s="65"/>
      <c r="AA68" s="37"/>
      <c r="AB68" s="40"/>
      <c r="AC68" s="72">
        <f t="shared" si="1"/>
        <v>0</v>
      </c>
      <c r="AD68" s="1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4:41" ht="20.100000000000001" customHeight="1">
      <c r="D69" s="17">
        <v>58</v>
      </c>
      <c r="E69" s="79" t="s">
        <v>116</v>
      </c>
      <c r="F69" s="90" t="s">
        <v>66</v>
      </c>
      <c r="G69" s="44"/>
      <c r="H69" s="49"/>
      <c r="I69" s="61"/>
      <c r="J69" s="66"/>
      <c r="K69" s="54"/>
      <c r="L69" s="49"/>
      <c r="M69" s="61"/>
      <c r="N69" s="66"/>
      <c r="O69" s="54"/>
      <c r="P69" s="49"/>
      <c r="Q69" s="61"/>
      <c r="R69" s="66"/>
      <c r="S69" s="54"/>
      <c r="T69" s="49"/>
      <c r="U69" s="61"/>
      <c r="V69" s="66"/>
      <c r="W69" s="54"/>
      <c r="X69" s="49"/>
      <c r="Y69" s="61"/>
      <c r="Z69" s="66"/>
      <c r="AA69" s="38"/>
      <c r="AB69" s="40"/>
      <c r="AC69" s="72">
        <f t="shared" si="1"/>
        <v>0</v>
      </c>
      <c r="AD69" s="1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4:41" ht="20.100000000000001" customHeight="1">
      <c r="D70" s="17">
        <v>59</v>
      </c>
      <c r="E70" s="79" t="s">
        <v>116</v>
      </c>
      <c r="F70" s="90" t="s">
        <v>122</v>
      </c>
      <c r="G70" s="44"/>
      <c r="H70" s="49"/>
      <c r="I70" s="61"/>
      <c r="J70" s="66"/>
      <c r="K70" s="54"/>
      <c r="L70" s="49"/>
      <c r="M70" s="61"/>
      <c r="N70" s="66"/>
      <c r="O70" s="54"/>
      <c r="P70" s="49"/>
      <c r="Q70" s="61"/>
      <c r="R70" s="66"/>
      <c r="S70" s="54"/>
      <c r="T70" s="49"/>
      <c r="U70" s="61"/>
      <c r="V70" s="66"/>
      <c r="W70" s="54"/>
      <c r="X70" s="49"/>
      <c r="Y70" s="61"/>
      <c r="Z70" s="66"/>
      <c r="AA70" s="38"/>
      <c r="AB70" s="40"/>
      <c r="AC70" s="72">
        <f t="shared" si="1"/>
        <v>0</v>
      </c>
      <c r="AD70" s="1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4:41" ht="20.100000000000001" customHeight="1">
      <c r="D71" s="17">
        <v>60</v>
      </c>
      <c r="E71" s="92" t="s">
        <v>124</v>
      </c>
      <c r="F71" s="97" t="s">
        <v>89</v>
      </c>
      <c r="G71" s="15"/>
      <c r="H71" s="48"/>
      <c r="I71" s="60"/>
      <c r="J71" s="65"/>
      <c r="K71" s="53"/>
      <c r="L71" s="48"/>
      <c r="M71" s="60"/>
      <c r="N71" s="65"/>
      <c r="O71" s="53"/>
      <c r="P71" s="48"/>
      <c r="Q71" s="60"/>
      <c r="R71" s="65"/>
      <c r="S71" s="53"/>
      <c r="T71" s="48"/>
      <c r="U71" s="60"/>
      <c r="V71" s="65"/>
      <c r="W71" s="53"/>
      <c r="X71" s="48"/>
      <c r="Y71" s="60"/>
      <c r="Z71" s="65"/>
      <c r="AA71" s="37"/>
      <c r="AB71" s="40"/>
      <c r="AC71" s="72">
        <f t="shared" si="1"/>
        <v>0</v>
      </c>
      <c r="AD71" s="1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4:41" ht="20.100000000000001" customHeight="1">
      <c r="D72" s="17">
        <v>61</v>
      </c>
      <c r="E72" s="92" t="s">
        <v>124</v>
      </c>
      <c r="F72" s="97" t="s">
        <v>126</v>
      </c>
      <c r="G72" s="15"/>
      <c r="H72" s="48"/>
      <c r="I72" s="60"/>
      <c r="J72" s="65"/>
      <c r="K72" s="53"/>
      <c r="L72" s="48"/>
      <c r="M72" s="60"/>
      <c r="N72" s="65"/>
      <c r="O72" s="53"/>
      <c r="P72" s="48"/>
      <c r="Q72" s="60"/>
      <c r="R72" s="65"/>
      <c r="S72" s="53"/>
      <c r="T72" s="48"/>
      <c r="U72" s="60"/>
      <c r="V72" s="65"/>
      <c r="W72" s="53"/>
      <c r="X72" s="48"/>
      <c r="Y72" s="60"/>
      <c r="Z72" s="65"/>
      <c r="AA72" s="37"/>
      <c r="AB72" s="40"/>
      <c r="AC72" s="72">
        <f t="shared" si="1"/>
        <v>0</v>
      </c>
      <c r="AD72" s="1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4:41" ht="20.100000000000001" customHeight="1">
      <c r="D73" s="17">
        <v>62</v>
      </c>
      <c r="E73" s="92" t="s">
        <v>124</v>
      </c>
      <c r="F73" s="97" t="s">
        <v>127</v>
      </c>
      <c r="G73" s="15"/>
      <c r="H73" s="48"/>
      <c r="I73" s="60"/>
      <c r="J73" s="65"/>
      <c r="K73" s="53"/>
      <c r="L73" s="48"/>
      <c r="M73" s="60"/>
      <c r="N73" s="65"/>
      <c r="O73" s="53"/>
      <c r="P73" s="48"/>
      <c r="Q73" s="60"/>
      <c r="R73" s="65"/>
      <c r="S73" s="53"/>
      <c r="T73" s="48"/>
      <c r="U73" s="60"/>
      <c r="V73" s="65"/>
      <c r="W73" s="53"/>
      <c r="X73" s="48"/>
      <c r="Y73" s="60"/>
      <c r="Z73" s="65"/>
      <c r="AA73" s="37"/>
      <c r="AB73" s="40"/>
      <c r="AC73" s="72">
        <f t="shared" si="1"/>
        <v>0</v>
      </c>
      <c r="AD73" s="1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4:41" ht="20.100000000000001" customHeight="1">
      <c r="D74" s="17">
        <v>63</v>
      </c>
      <c r="E74" s="92" t="s">
        <v>124</v>
      </c>
      <c r="F74" s="97" t="s">
        <v>128</v>
      </c>
      <c r="G74" s="15"/>
      <c r="H74" s="48"/>
      <c r="I74" s="60"/>
      <c r="J74" s="65"/>
      <c r="K74" s="53"/>
      <c r="L74" s="48"/>
      <c r="M74" s="60"/>
      <c r="N74" s="65"/>
      <c r="O74" s="53"/>
      <c r="P74" s="48"/>
      <c r="Q74" s="60"/>
      <c r="R74" s="65"/>
      <c r="S74" s="53"/>
      <c r="T74" s="48"/>
      <c r="U74" s="60"/>
      <c r="V74" s="65"/>
      <c r="W74" s="53"/>
      <c r="X74" s="48"/>
      <c r="Y74" s="60"/>
      <c r="Z74" s="65"/>
      <c r="AA74" s="37"/>
      <c r="AB74" s="40"/>
      <c r="AC74" s="72">
        <f t="shared" si="1"/>
        <v>0</v>
      </c>
      <c r="AD74" s="1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4:41" ht="20.100000000000001" customHeight="1">
      <c r="D75" s="17">
        <v>64</v>
      </c>
      <c r="E75" s="92" t="s">
        <v>124</v>
      </c>
      <c r="F75" s="97" t="s">
        <v>129</v>
      </c>
      <c r="G75" s="15"/>
      <c r="H75" s="48"/>
      <c r="I75" s="60"/>
      <c r="J75" s="65"/>
      <c r="K75" s="53"/>
      <c r="L75" s="48"/>
      <c r="M75" s="60"/>
      <c r="N75" s="65"/>
      <c r="O75" s="53"/>
      <c r="P75" s="48"/>
      <c r="Q75" s="60"/>
      <c r="R75" s="65"/>
      <c r="S75" s="53"/>
      <c r="T75" s="48"/>
      <c r="U75" s="60"/>
      <c r="V75" s="65"/>
      <c r="W75" s="53"/>
      <c r="X75" s="48"/>
      <c r="Y75" s="60"/>
      <c r="Z75" s="65"/>
      <c r="AA75" s="37"/>
      <c r="AB75" s="40"/>
      <c r="AC75" s="72">
        <f t="shared" si="1"/>
        <v>0</v>
      </c>
      <c r="AD75" s="1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4:41" ht="20.100000000000001" customHeight="1">
      <c r="D76" s="17">
        <v>65</v>
      </c>
      <c r="E76" s="92" t="s">
        <v>124</v>
      </c>
      <c r="F76" s="97" t="s">
        <v>106</v>
      </c>
      <c r="G76" s="15"/>
      <c r="H76" s="48"/>
      <c r="I76" s="60"/>
      <c r="J76" s="65"/>
      <c r="K76" s="53"/>
      <c r="L76" s="48"/>
      <c r="M76" s="60"/>
      <c r="N76" s="65"/>
      <c r="O76" s="53"/>
      <c r="P76" s="48"/>
      <c r="Q76" s="60"/>
      <c r="R76" s="65"/>
      <c r="S76" s="53"/>
      <c r="T76" s="48"/>
      <c r="U76" s="60"/>
      <c r="V76" s="65"/>
      <c r="W76" s="53"/>
      <c r="X76" s="48"/>
      <c r="Y76" s="60"/>
      <c r="Z76" s="65"/>
      <c r="AA76" s="37"/>
      <c r="AB76" s="40"/>
      <c r="AC76" s="72">
        <f t="shared" ref="AC76:AC107" si="2">(H76+J76+L76+N76+P76+R76+T76+V76+X76+Z76)</f>
        <v>0</v>
      </c>
      <c r="AD76" s="1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4:41" ht="20.100000000000001" customHeight="1">
      <c r="D77" s="17">
        <v>66</v>
      </c>
      <c r="E77" s="78" t="s">
        <v>132</v>
      </c>
      <c r="F77" s="18" t="s">
        <v>43</v>
      </c>
      <c r="G77" s="15"/>
      <c r="H77" s="48"/>
      <c r="I77" s="60"/>
      <c r="J77" s="65"/>
      <c r="K77" s="53"/>
      <c r="L77" s="48"/>
      <c r="M77" s="60"/>
      <c r="N77" s="65"/>
      <c r="O77" s="53"/>
      <c r="P77" s="48"/>
      <c r="Q77" s="60"/>
      <c r="R77" s="65"/>
      <c r="S77" s="53"/>
      <c r="T77" s="48"/>
      <c r="U77" s="60"/>
      <c r="V77" s="65"/>
      <c r="W77" s="53"/>
      <c r="X77" s="48"/>
      <c r="Y77" s="60"/>
      <c r="Z77" s="65"/>
      <c r="AA77" s="37"/>
      <c r="AB77" s="40"/>
      <c r="AC77" s="72">
        <f t="shared" si="2"/>
        <v>0</v>
      </c>
      <c r="AD77" s="1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4:41" ht="20.100000000000001" customHeight="1">
      <c r="D78" s="17">
        <v>67</v>
      </c>
      <c r="E78" s="78" t="s">
        <v>132</v>
      </c>
      <c r="F78" s="18" t="s">
        <v>133</v>
      </c>
      <c r="G78" s="44"/>
      <c r="H78" s="49"/>
      <c r="I78" s="61"/>
      <c r="J78" s="66"/>
      <c r="K78" s="54"/>
      <c r="L78" s="49"/>
      <c r="M78" s="61"/>
      <c r="N78" s="66"/>
      <c r="O78" s="54"/>
      <c r="P78" s="49"/>
      <c r="Q78" s="61"/>
      <c r="R78" s="66"/>
      <c r="S78" s="54"/>
      <c r="T78" s="49"/>
      <c r="U78" s="61"/>
      <c r="V78" s="66"/>
      <c r="W78" s="54"/>
      <c r="X78" s="49"/>
      <c r="Y78" s="61"/>
      <c r="Z78" s="66"/>
      <c r="AA78" s="38"/>
      <c r="AB78" s="40"/>
      <c r="AC78" s="72">
        <f t="shared" si="2"/>
        <v>0</v>
      </c>
      <c r="AD78" s="1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4:41" ht="20.100000000000001" customHeight="1">
      <c r="D79" s="17">
        <v>68</v>
      </c>
      <c r="E79" s="78" t="s">
        <v>132</v>
      </c>
      <c r="F79" s="18" t="s">
        <v>74</v>
      </c>
      <c r="G79" s="15"/>
      <c r="H79" s="48"/>
      <c r="I79" s="60"/>
      <c r="J79" s="65"/>
      <c r="K79" s="53"/>
      <c r="L79" s="48"/>
      <c r="M79" s="60"/>
      <c r="N79" s="65"/>
      <c r="O79" s="53"/>
      <c r="P79" s="48"/>
      <c r="Q79" s="60"/>
      <c r="R79" s="65"/>
      <c r="S79" s="53"/>
      <c r="T79" s="48"/>
      <c r="U79" s="60"/>
      <c r="V79" s="65"/>
      <c r="W79" s="53"/>
      <c r="X79" s="48"/>
      <c r="Y79" s="60"/>
      <c r="Z79" s="65"/>
      <c r="AA79" s="37"/>
      <c r="AB79" s="40"/>
      <c r="AC79" s="72">
        <f t="shared" si="2"/>
        <v>0</v>
      </c>
      <c r="AD79" s="1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4:41" ht="20.100000000000001" customHeight="1">
      <c r="D80" s="17"/>
      <c r="E80" s="78" t="s">
        <v>132</v>
      </c>
      <c r="F80" s="18" t="s">
        <v>40</v>
      </c>
      <c r="G80" s="15"/>
      <c r="H80" s="48"/>
      <c r="I80" s="60"/>
      <c r="J80" s="65"/>
      <c r="K80" s="105"/>
      <c r="L80" s="48"/>
      <c r="M80" s="108"/>
      <c r="N80" s="65"/>
      <c r="O80" s="53"/>
      <c r="P80" s="48"/>
      <c r="Q80" s="60"/>
      <c r="R80" s="65"/>
      <c r="S80" s="53"/>
      <c r="T80" s="48"/>
      <c r="U80" s="60"/>
      <c r="V80" s="65"/>
      <c r="W80" s="53"/>
      <c r="X80" s="48"/>
      <c r="Y80" s="60"/>
      <c r="Z80" s="65"/>
      <c r="AA80" s="37"/>
      <c r="AB80" s="40"/>
      <c r="AC80" s="72">
        <f t="shared" si="2"/>
        <v>0</v>
      </c>
      <c r="AD80" s="1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4:41" ht="20.100000000000001" customHeight="1">
      <c r="D81" s="17">
        <v>69</v>
      </c>
      <c r="E81" s="78" t="s">
        <v>132</v>
      </c>
      <c r="F81" s="18" t="s">
        <v>100</v>
      </c>
      <c r="G81" s="15"/>
      <c r="H81" s="48"/>
      <c r="I81" s="60"/>
      <c r="J81" s="65"/>
      <c r="K81" s="53"/>
      <c r="L81" s="48"/>
      <c r="M81" s="60"/>
      <c r="N81" s="65"/>
      <c r="O81" s="53"/>
      <c r="P81" s="48"/>
      <c r="Q81" s="60"/>
      <c r="R81" s="65"/>
      <c r="S81" s="53"/>
      <c r="T81" s="48"/>
      <c r="U81" s="60"/>
      <c r="V81" s="65"/>
      <c r="W81" s="53"/>
      <c r="X81" s="48"/>
      <c r="Y81" s="60"/>
      <c r="Z81" s="65"/>
      <c r="AA81" s="37"/>
      <c r="AB81" s="40"/>
      <c r="AC81" s="72">
        <f t="shared" si="2"/>
        <v>0</v>
      </c>
      <c r="AD81" s="1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4:41" ht="20.100000000000001" customHeight="1">
      <c r="D82" s="17">
        <v>70</v>
      </c>
      <c r="E82" s="93" t="s">
        <v>138</v>
      </c>
      <c r="F82" s="94" t="s">
        <v>93</v>
      </c>
      <c r="G82" s="15"/>
      <c r="H82" s="48"/>
      <c r="I82" s="60"/>
      <c r="J82" s="65"/>
      <c r="K82" s="53"/>
      <c r="L82" s="48"/>
      <c r="M82" s="60"/>
      <c r="N82" s="65"/>
      <c r="O82" s="53"/>
      <c r="P82" s="48"/>
      <c r="Q82" s="60"/>
      <c r="R82" s="65"/>
      <c r="S82" s="53"/>
      <c r="T82" s="48"/>
      <c r="U82" s="60"/>
      <c r="V82" s="65"/>
      <c r="W82" s="53"/>
      <c r="X82" s="48"/>
      <c r="Y82" s="60"/>
      <c r="Z82" s="65"/>
      <c r="AA82" s="37"/>
      <c r="AB82" s="40"/>
      <c r="AC82" s="72">
        <f t="shared" si="2"/>
        <v>0</v>
      </c>
      <c r="AD82" s="1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4:41" ht="20.100000000000001" customHeight="1">
      <c r="D83" s="17">
        <v>71</v>
      </c>
      <c r="E83" s="93" t="s">
        <v>138</v>
      </c>
      <c r="F83" s="94" t="s">
        <v>104</v>
      </c>
      <c r="G83" s="15"/>
      <c r="H83" s="48"/>
      <c r="I83" s="60"/>
      <c r="J83" s="65"/>
      <c r="K83" s="53"/>
      <c r="L83" s="48"/>
      <c r="M83" s="60"/>
      <c r="N83" s="65"/>
      <c r="O83" s="53"/>
      <c r="P83" s="48"/>
      <c r="Q83" s="60"/>
      <c r="R83" s="65"/>
      <c r="S83" s="53"/>
      <c r="T83" s="48"/>
      <c r="U83" s="60"/>
      <c r="V83" s="65"/>
      <c r="W83" s="53"/>
      <c r="X83" s="48"/>
      <c r="Y83" s="60"/>
      <c r="Z83" s="65"/>
      <c r="AA83" s="37"/>
      <c r="AB83" s="40"/>
      <c r="AC83" s="72">
        <f t="shared" si="2"/>
        <v>0</v>
      </c>
      <c r="AD83" s="1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4:41" ht="20.100000000000001" customHeight="1">
      <c r="D84" s="17">
        <v>72</v>
      </c>
      <c r="E84" s="93" t="s">
        <v>138</v>
      </c>
      <c r="F84" s="94" t="s">
        <v>94</v>
      </c>
      <c r="G84" s="15"/>
      <c r="H84" s="48"/>
      <c r="I84" s="60"/>
      <c r="J84" s="65"/>
      <c r="K84" s="53"/>
      <c r="L84" s="48"/>
      <c r="M84" s="60"/>
      <c r="N84" s="65"/>
      <c r="O84" s="53"/>
      <c r="P84" s="48"/>
      <c r="Q84" s="60"/>
      <c r="R84" s="65"/>
      <c r="S84" s="53"/>
      <c r="T84" s="48"/>
      <c r="U84" s="60"/>
      <c r="V84" s="65"/>
      <c r="W84" s="53"/>
      <c r="X84" s="48"/>
      <c r="Y84" s="60"/>
      <c r="Z84" s="65"/>
      <c r="AA84" s="37"/>
      <c r="AB84" s="40"/>
      <c r="AC84" s="72">
        <f t="shared" si="2"/>
        <v>0</v>
      </c>
      <c r="AD84" s="1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4:41" ht="20.100000000000001" customHeight="1">
      <c r="D85" s="17">
        <v>73</v>
      </c>
      <c r="E85" s="93" t="s">
        <v>138</v>
      </c>
      <c r="F85" s="94" t="s">
        <v>52</v>
      </c>
      <c r="G85" s="15"/>
      <c r="H85" s="48"/>
      <c r="I85" s="60"/>
      <c r="J85" s="65"/>
      <c r="K85" s="53"/>
      <c r="L85" s="48"/>
      <c r="M85" s="60"/>
      <c r="N85" s="65"/>
      <c r="O85" s="53"/>
      <c r="P85" s="48"/>
      <c r="Q85" s="60"/>
      <c r="R85" s="65"/>
      <c r="S85" s="53"/>
      <c r="T85" s="48"/>
      <c r="U85" s="60"/>
      <c r="V85" s="65"/>
      <c r="W85" s="53"/>
      <c r="X85" s="48"/>
      <c r="Y85" s="60"/>
      <c r="Z85" s="65"/>
      <c r="AA85" s="37"/>
      <c r="AB85" s="40"/>
      <c r="AC85" s="72">
        <f t="shared" si="2"/>
        <v>0</v>
      </c>
      <c r="AD85" s="1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4:41" ht="20.100000000000001" customHeight="1">
      <c r="D86" s="17">
        <v>74</v>
      </c>
      <c r="E86" s="91" t="s">
        <v>142</v>
      </c>
      <c r="F86" s="98" t="s">
        <v>72</v>
      </c>
      <c r="G86" s="15"/>
      <c r="H86" s="48"/>
      <c r="I86" s="60"/>
      <c r="J86" s="65"/>
      <c r="K86" s="53"/>
      <c r="L86" s="48"/>
      <c r="M86" s="60"/>
      <c r="N86" s="65"/>
      <c r="O86" s="53"/>
      <c r="P86" s="48"/>
      <c r="Q86" s="60"/>
      <c r="R86" s="65"/>
      <c r="S86" s="53"/>
      <c r="T86" s="48"/>
      <c r="U86" s="60"/>
      <c r="V86" s="65"/>
      <c r="W86" s="53"/>
      <c r="X86" s="48"/>
      <c r="Y86" s="60"/>
      <c r="Z86" s="65"/>
      <c r="AA86" s="37"/>
      <c r="AB86" s="40"/>
      <c r="AC86" s="72">
        <f t="shared" si="2"/>
        <v>0</v>
      </c>
      <c r="AD86" s="1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4:41" ht="20.100000000000001" customHeight="1">
      <c r="D87" s="17">
        <v>75</v>
      </c>
      <c r="E87" s="91" t="s">
        <v>142</v>
      </c>
      <c r="F87" s="98" t="s">
        <v>44</v>
      </c>
      <c r="G87" s="15"/>
      <c r="H87" s="48"/>
      <c r="I87" s="60"/>
      <c r="J87" s="65"/>
      <c r="K87" s="53"/>
      <c r="L87" s="48"/>
      <c r="M87" s="60"/>
      <c r="N87" s="65"/>
      <c r="O87" s="53"/>
      <c r="P87" s="48"/>
      <c r="Q87" s="60"/>
      <c r="R87" s="65"/>
      <c r="S87" s="53"/>
      <c r="T87" s="48"/>
      <c r="U87" s="60"/>
      <c r="V87" s="65"/>
      <c r="W87" s="53"/>
      <c r="X87" s="48"/>
      <c r="Y87" s="60"/>
      <c r="Z87" s="65"/>
      <c r="AA87" s="37"/>
      <c r="AB87" s="40"/>
      <c r="AC87" s="72">
        <f t="shared" si="2"/>
        <v>0</v>
      </c>
      <c r="AD87" s="1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4:41" ht="20.100000000000001" customHeight="1">
      <c r="D88" s="17">
        <v>76</v>
      </c>
      <c r="E88" s="91" t="s">
        <v>142</v>
      </c>
      <c r="F88" s="98" t="s">
        <v>145</v>
      </c>
      <c r="G88" s="15"/>
      <c r="H88" s="48"/>
      <c r="I88" s="60"/>
      <c r="J88" s="65"/>
      <c r="K88" s="53"/>
      <c r="L88" s="48"/>
      <c r="M88" s="60"/>
      <c r="N88" s="65"/>
      <c r="O88" s="53"/>
      <c r="P88" s="48"/>
      <c r="Q88" s="60"/>
      <c r="R88" s="65"/>
      <c r="S88" s="53"/>
      <c r="T88" s="48"/>
      <c r="U88" s="60"/>
      <c r="V88" s="65"/>
      <c r="W88" s="53"/>
      <c r="X88" s="48"/>
      <c r="Y88" s="60"/>
      <c r="Z88" s="65"/>
      <c r="AA88" s="37"/>
      <c r="AB88" s="40"/>
      <c r="AC88" s="72">
        <f t="shared" si="2"/>
        <v>0</v>
      </c>
      <c r="AD88" s="1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4:41" ht="20.100000000000001" customHeight="1">
      <c r="D89" s="17">
        <v>77</v>
      </c>
      <c r="E89" s="91" t="s">
        <v>142</v>
      </c>
      <c r="F89" s="98" t="s">
        <v>92</v>
      </c>
      <c r="G89" s="75"/>
      <c r="H89" s="48"/>
      <c r="I89" s="60"/>
      <c r="J89" s="65"/>
      <c r="K89" s="53"/>
      <c r="L89" s="76"/>
      <c r="M89" s="60"/>
      <c r="N89" s="65"/>
      <c r="O89" s="53"/>
      <c r="P89" s="48"/>
      <c r="Q89" s="60"/>
      <c r="R89" s="65"/>
      <c r="S89" s="53"/>
      <c r="T89" s="48"/>
      <c r="U89" s="60"/>
      <c r="V89" s="65"/>
      <c r="W89" s="53"/>
      <c r="X89" s="48"/>
      <c r="Y89" s="60"/>
      <c r="Z89" s="65"/>
      <c r="AA89" s="37"/>
      <c r="AB89" s="40"/>
      <c r="AC89" s="72">
        <f t="shared" si="2"/>
        <v>0</v>
      </c>
      <c r="AD89" s="1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4:41" ht="20.100000000000001" customHeight="1">
      <c r="D90" s="17">
        <v>78</v>
      </c>
      <c r="E90" s="91" t="s">
        <v>142</v>
      </c>
      <c r="F90" s="98" t="s">
        <v>49</v>
      </c>
      <c r="G90" s="15"/>
      <c r="H90" s="48"/>
      <c r="I90" s="60"/>
      <c r="J90" s="65"/>
      <c r="K90" s="53"/>
      <c r="L90" s="48"/>
      <c r="M90" s="60"/>
      <c r="N90" s="65"/>
      <c r="O90" s="53"/>
      <c r="P90" s="48"/>
      <c r="Q90" s="60"/>
      <c r="R90" s="65"/>
      <c r="S90" s="53"/>
      <c r="T90" s="48"/>
      <c r="U90" s="60"/>
      <c r="V90" s="65"/>
      <c r="W90" s="53"/>
      <c r="X90" s="48"/>
      <c r="Y90" s="60"/>
      <c r="Z90" s="65"/>
      <c r="AA90" s="37"/>
      <c r="AB90" s="40"/>
      <c r="AC90" s="72">
        <f t="shared" si="2"/>
        <v>0</v>
      </c>
      <c r="AD90" s="1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4:41" ht="20.100000000000001" customHeight="1">
      <c r="D91" s="17">
        <v>79</v>
      </c>
      <c r="E91" s="91" t="s">
        <v>142</v>
      </c>
      <c r="F91" s="98" t="s">
        <v>146</v>
      </c>
      <c r="G91" s="44"/>
      <c r="H91" s="49"/>
      <c r="I91" s="61"/>
      <c r="J91" s="66"/>
      <c r="K91" s="54"/>
      <c r="L91" s="49"/>
      <c r="M91" s="61"/>
      <c r="N91" s="66"/>
      <c r="O91" s="54"/>
      <c r="P91" s="49"/>
      <c r="Q91" s="61"/>
      <c r="R91" s="66"/>
      <c r="S91" s="54"/>
      <c r="T91" s="49"/>
      <c r="U91" s="61"/>
      <c r="V91" s="66"/>
      <c r="W91" s="54"/>
      <c r="X91" s="49"/>
      <c r="Y91" s="61"/>
      <c r="Z91" s="66"/>
      <c r="AA91" s="38"/>
      <c r="AB91" s="40"/>
      <c r="AC91" s="72">
        <f t="shared" si="2"/>
        <v>0</v>
      </c>
      <c r="AD91" s="1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4:41" ht="20.100000000000001" customHeight="1">
      <c r="D92" s="17">
        <v>80</v>
      </c>
      <c r="E92" s="99" t="s">
        <v>147</v>
      </c>
      <c r="F92" s="100" t="s">
        <v>105</v>
      </c>
      <c r="G92" s="15"/>
      <c r="H92" s="48"/>
      <c r="I92" s="108"/>
      <c r="J92" s="65"/>
      <c r="K92" s="110"/>
      <c r="L92" s="48"/>
      <c r="M92" s="60"/>
      <c r="N92" s="65"/>
      <c r="O92" s="53"/>
      <c r="P92" s="48"/>
      <c r="Q92" s="60"/>
      <c r="R92" s="65"/>
      <c r="S92" s="53"/>
      <c r="T92" s="48"/>
      <c r="U92" s="60"/>
      <c r="V92" s="65"/>
      <c r="W92" s="53"/>
      <c r="X92" s="48"/>
      <c r="Y92" s="60"/>
      <c r="Z92" s="65"/>
      <c r="AA92" s="37"/>
      <c r="AB92" s="40"/>
      <c r="AC92" s="72">
        <f t="shared" si="2"/>
        <v>0</v>
      </c>
      <c r="AD92" s="1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4:41" ht="20.100000000000001" customHeight="1">
      <c r="D93" s="17">
        <v>81</v>
      </c>
      <c r="E93" s="99" t="s">
        <v>147</v>
      </c>
      <c r="F93" s="100" t="s">
        <v>148</v>
      </c>
      <c r="G93" s="15"/>
      <c r="H93" s="48"/>
      <c r="I93" s="60"/>
      <c r="J93" s="65"/>
      <c r="K93" s="53"/>
      <c r="L93" s="48"/>
      <c r="M93" s="60"/>
      <c r="N93" s="65"/>
      <c r="O93" s="53"/>
      <c r="P93" s="48"/>
      <c r="Q93" s="60"/>
      <c r="R93" s="65"/>
      <c r="S93" s="53"/>
      <c r="T93" s="48"/>
      <c r="U93" s="60"/>
      <c r="V93" s="65"/>
      <c r="W93" s="53"/>
      <c r="X93" s="48"/>
      <c r="Y93" s="60"/>
      <c r="Z93" s="65"/>
      <c r="AA93" s="37"/>
      <c r="AB93" s="40"/>
      <c r="AC93" s="72">
        <f t="shared" si="2"/>
        <v>0</v>
      </c>
      <c r="AD93" s="1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4:41" ht="20.100000000000001" customHeight="1">
      <c r="D94" s="17">
        <v>82</v>
      </c>
      <c r="E94" s="99" t="s">
        <v>147</v>
      </c>
      <c r="F94" s="100" t="s">
        <v>71</v>
      </c>
      <c r="G94" s="15"/>
      <c r="H94" s="48"/>
      <c r="I94" s="60"/>
      <c r="J94" s="65"/>
      <c r="K94" s="53"/>
      <c r="L94" s="48"/>
      <c r="M94" s="60"/>
      <c r="N94" s="65"/>
      <c r="O94" s="53"/>
      <c r="P94" s="48"/>
      <c r="Q94" s="60"/>
      <c r="R94" s="65"/>
      <c r="S94" s="53"/>
      <c r="T94" s="48"/>
      <c r="U94" s="60"/>
      <c r="V94" s="65"/>
      <c r="W94" s="53"/>
      <c r="X94" s="48"/>
      <c r="Y94" s="60"/>
      <c r="Z94" s="65"/>
      <c r="AA94" s="37"/>
      <c r="AB94" s="40"/>
      <c r="AC94" s="72">
        <f t="shared" si="2"/>
        <v>0</v>
      </c>
      <c r="AD94" s="1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4:41" ht="20.100000000000001" customHeight="1">
      <c r="D95" s="17">
        <v>83</v>
      </c>
      <c r="E95" s="99" t="s">
        <v>147</v>
      </c>
      <c r="F95" s="100" t="s">
        <v>51</v>
      </c>
      <c r="G95" s="15"/>
      <c r="H95" s="48"/>
      <c r="I95" s="60"/>
      <c r="J95" s="65"/>
      <c r="K95" s="53"/>
      <c r="L95" s="48"/>
      <c r="M95" s="60"/>
      <c r="N95" s="65"/>
      <c r="O95" s="53"/>
      <c r="P95" s="48"/>
      <c r="Q95" s="60"/>
      <c r="R95" s="65"/>
      <c r="S95" s="53"/>
      <c r="T95" s="48"/>
      <c r="U95" s="60"/>
      <c r="V95" s="65"/>
      <c r="W95" s="53"/>
      <c r="X95" s="48"/>
      <c r="Y95" s="60"/>
      <c r="Z95" s="65"/>
      <c r="AA95" s="37"/>
      <c r="AB95" s="40"/>
      <c r="AC95" s="72">
        <f t="shared" si="2"/>
        <v>0</v>
      </c>
      <c r="AD95" s="1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4:41" ht="20.100000000000001" customHeight="1">
      <c r="D96" s="17">
        <v>84</v>
      </c>
      <c r="E96" s="99" t="s">
        <v>147</v>
      </c>
      <c r="F96" s="100" t="s">
        <v>151</v>
      </c>
      <c r="G96" s="44"/>
      <c r="H96" s="49"/>
      <c r="I96" s="61"/>
      <c r="J96" s="66"/>
      <c r="K96" s="54"/>
      <c r="L96" s="49"/>
      <c r="M96" s="61"/>
      <c r="N96" s="66"/>
      <c r="O96" s="54"/>
      <c r="P96" s="49"/>
      <c r="Q96" s="61"/>
      <c r="R96" s="66"/>
      <c r="S96" s="54"/>
      <c r="T96" s="49"/>
      <c r="U96" s="61"/>
      <c r="V96" s="66"/>
      <c r="W96" s="54"/>
      <c r="X96" s="49"/>
      <c r="Y96" s="61"/>
      <c r="Z96" s="66"/>
      <c r="AA96" s="38"/>
      <c r="AB96" s="40"/>
      <c r="AC96" s="72">
        <f t="shared" si="2"/>
        <v>0</v>
      </c>
      <c r="AD96" s="1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4:41" ht="20.100000000000001" customHeight="1">
      <c r="D97" s="17"/>
      <c r="E97" s="99" t="s">
        <v>147</v>
      </c>
      <c r="F97" s="100" t="s">
        <v>176</v>
      </c>
      <c r="G97" s="44"/>
      <c r="H97" s="49"/>
      <c r="I97" s="61"/>
      <c r="J97" s="66"/>
      <c r="K97" s="54"/>
      <c r="L97" s="49"/>
      <c r="M97" s="61"/>
      <c r="N97" s="66"/>
      <c r="O97" s="54"/>
      <c r="P97" s="49"/>
      <c r="Q97" s="61"/>
      <c r="R97" s="66"/>
      <c r="S97" s="54"/>
      <c r="T97" s="49"/>
      <c r="U97" s="61"/>
      <c r="V97" s="66"/>
      <c r="W97" s="54"/>
      <c r="X97" s="49"/>
      <c r="Y97" s="61"/>
      <c r="Z97" s="66"/>
      <c r="AA97" s="38"/>
      <c r="AB97" s="40"/>
      <c r="AC97" s="72">
        <f t="shared" si="2"/>
        <v>0</v>
      </c>
      <c r="AD97" s="1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4:41" ht="20.100000000000001" customHeight="1">
      <c r="D98" s="17">
        <v>85</v>
      </c>
      <c r="E98" s="101" t="s">
        <v>152</v>
      </c>
      <c r="F98" s="102" t="s">
        <v>154</v>
      </c>
      <c r="G98" s="15"/>
      <c r="H98" s="48"/>
      <c r="I98" s="60"/>
      <c r="J98" s="65"/>
      <c r="K98" s="53"/>
      <c r="L98" s="48"/>
      <c r="M98" s="60"/>
      <c r="N98" s="65"/>
      <c r="O98" s="53"/>
      <c r="P98" s="48"/>
      <c r="Q98" s="60"/>
      <c r="R98" s="65"/>
      <c r="S98" s="53"/>
      <c r="T98" s="48"/>
      <c r="U98" s="60"/>
      <c r="V98" s="65"/>
      <c r="W98" s="53"/>
      <c r="X98" s="48"/>
      <c r="Y98" s="60"/>
      <c r="Z98" s="65"/>
      <c r="AA98" s="37"/>
      <c r="AB98" s="40"/>
      <c r="AC98" s="72">
        <f t="shared" si="2"/>
        <v>0</v>
      </c>
      <c r="AD98" s="1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4:41" ht="20.100000000000001" customHeight="1">
      <c r="D99" s="17">
        <v>86</v>
      </c>
      <c r="E99" s="101" t="s">
        <v>152</v>
      </c>
      <c r="F99" s="102" t="s">
        <v>76</v>
      </c>
      <c r="G99" s="15"/>
      <c r="H99" s="48"/>
      <c r="I99" s="107"/>
      <c r="J99" s="65"/>
      <c r="K99" s="53"/>
      <c r="L99" s="48"/>
      <c r="M99" s="60"/>
      <c r="N99" s="65"/>
      <c r="O99" s="53"/>
      <c r="P99" s="48"/>
      <c r="Q99" s="60"/>
      <c r="R99" s="65"/>
      <c r="S99" s="53"/>
      <c r="T99" s="48"/>
      <c r="U99" s="60"/>
      <c r="V99" s="65"/>
      <c r="W99" s="53"/>
      <c r="X99" s="48"/>
      <c r="Y99" s="60"/>
      <c r="Z99" s="65"/>
      <c r="AA99" s="37"/>
      <c r="AB99" s="40"/>
      <c r="AC99" s="72">
        <f t="shared" si="2"/>
        <v>0</v>
      </c>
      <c r="AD99" s="1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4:41" ht="20.100000000000001" customHeight="1">
      <c r="D100" s="17">
        <v>87</v>
      </c>
      <c r="E100" s="101" t="s">
        <v>152</v>
      </c>
      <c r="F100" s="102" t="s">
        <v>58</v>
      </c>
      <c r="G100" s="44"/>
      <c r="H100" s="49"/>
      <c r="I100" s="61"/>
      <c r="J100" s="66"/>
      <c r="K100" s="54"/>
      <c r="L100" s="49"/>
      <c r="M100" s="61"/>
      <c r="N100" s="66"/>
      <c r="O100" s="54"/>
      <c r="P100" s="49"/>
      <c r="Q100" s="61"/>
      <c r="R100" s="66"/>
      <c r="S100" s="54"/>
      <c r="T100" s="49"/>
      <c r="U100" s="61"/>
      <c r="V100" s="66"/>
      <c r="W100" s="54"/>
      <c r="X100" s="49"/>
      <c r="Y100" s="61"/>
      <c r="Z100" s="66"/>
      <c r="AA100" s="38"/>
      <c r="AB100" s="40"/>
      <c r="AC100" s="72">
        <f t="shared" si="2"/>
        <v>0</v>
      </c>
      <c r="AD100" s="1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4:41" ht="20.100000000000001" customHeight="1">
      <c r="D101" s="17">
        <v>88</v>
      </c>
      <c r="E101" s="101" t="s">
        <v>152</v>
      </c>
      <c r="F101" s="102" t="s">
        <v>155</v>
      </c>
      <c r="G101" s="44"/>
      <c r="H101" s="49"/>
      <c r="I101" s="61"/>
      <c r="J101" s="66"/>
      <c r="K101" s="54"/>
      <c r="L101" s="49"/>
      <c r="M101" s="61"/>
      <c r="N101" s="66"/>
      <c r="O101" s="54"/>
      <c r="P101" s="49"/>
      <c r="Q101" s="61"/>
      <c r="R101" s="66"/>
      <c r="S101" s="54"/>
      <c r="T101" s="49"/>
      <c r="U101" s="61"/>
      <c r="V101" s="66"/>
      <c r="W101" s="54"/>
      <c r="X101" s="49"/>
      <c r="Y101" s="61"/>
      <c r="Z101" s="66"/>
      <c r="AA101" s="38"/>
      <c r="AB101" s="40"/>
      <c r="AC101" s="72">
        <f t="shared" si="2"/>
        <v>0</v>
      </c>
      <c r="AD101" s="1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4:41" ht="20.100000000000001" customHeight="1">
      <c r="D102" s="17">
        <v>89</v>
      </c>
      <c r="E102" s="101" t="s">
        <v>152</v>
      </c>
      <c r="F102" s="102" t="s">
        <v>101</v>
      </c>
      <c r="G102" s="44"/>
      <c r="H102" s="49"/>
      <c r="I102" s="61"/>
      <c r="J102" s="66"/>
      <c r="K102" s="54"/>
      <c r="L102" s="49"/>
      <c r="M102" s="61"/>
      <c r="N102" s="66"/>
      <c r="O102" s="54"/>
      <c r="P102" s="49"/>
      <c r="Q102" s="61"/>
      <c r="R102" s="66"/>
      <c r="S102" s="54"/>
      <c r="T102" s="49"/>
      <c r="U102" s="61"/>
      <c r="V102" s="66"/>
      <c r="W102" s="54"/>
      <c r="X102" s="49"/>
      <c r="Y102" s="61"/>
      <c r="Z102" s="66"/>
      <c r="AA102" s="38"/>
      <c r="AB102" s="40"/>
      <c r="AC102" s="72">
        <f t="shared" si="2"/>
        <v>0</v>
      </c>
      <c r="AD102" s="1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4:41" ht="20.100000000000001" customHeight="1">
      <c r="D103" s="17">
        <v>90</v>
      </c>
      <c r="E103" s="101" t="s">
        <v>152</v>
      </c>
      <c r="F103" s="102" t="s">
        <v>57</v>
      </c>
      <c r="G103" s="15"/>
      <c r="H103" s="48"/>
      <c r="I103" s="60"/>
      <c r="J103" s="65"/>
      <c r="K103" s="53"/>
      <c r="L103" s="48"/>
      <c r="M103" s="60"/>
      <c r="N103" s="65"/>
      <c r="O103" s="53"/>
      <c r="P103" s="48"/>
      <c r="Q103" s="60"/>
      <c r="R103" s="65"/>
      <c r="S103" s="53"/>
      <c r="T103" s="48"/>
      <c r="U103" s="60"/>
      <c r="V103" s="65"/>
      <c r="W103" s="53"/>
      <c r="X103" s="48"/>
      <c r="Y103" s="60"/>
      <c r="Z103" s="65"/>
      <c r="AA103" s="37"/>
      <c r="AB103" s="40"/>
      <c r="AC103" s="72">
        <f t="shared" si="2"/>
        <v>0</v>
      </c>
      <c r="AD103" s="1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4:41" ht="20.100000000000001" customHeight="1">
      <c r="D104" s="17">
        <v>91</v>
      </c>
      <c r="E104" s="101" t="s">
        <v>152</v>
      </c>
      <c r="F104" s="102" t="s">
        <v>157</v>
      </c>
      <c r="G104" s="15"/>
      <c r="H104" s="48"/>
      <c r="I104" s="60"/>
      <c r="J104" s="65"/>
      <c r="K104" s="53"/>
      <c r="L104" s="48"/>
      <c r="M104" s="60"/>
      <c r="N104" s="65"/>
      <c r="O104" s="53"/>
      <c r="P104" s="48"/>
      <c r="Q104" s="60"/>
      <c r="R104" s="65"/>
      <c r="S104" s="53"/>
      <c r="T104" s="48"/>
      <c r="U104" s="60"/>
      <c r="V104" s="65"/>
      <c r="W104" s="53"/>
      <c r="X104" s="48"/>
      <c r="Y104" s="60"/>
      <c r="Z104" s="65"/>
      <c r="AA104" s="37"/>
      <c r="AB104" s="40"/>
      <c r="AC104" s="72">
        <f t="shared" si="2"/>
        <v>0</v>
      </c>
      <c r="AD104" s="1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4:41" ht="20.100000000000001" customHeight="1">
      <c r="D105" s="17">
        <v>92</v>
      </c>
      <c r="E105" s="95" t="s">
        <v>160</v>
      </c>
      <c r="F105" s="96" t="s">
        <v>97</v>
      </c>
      <c r="G105" s="15"/>
      <c r="H105" s="48"/>
      <c r="I105" s="60"/>
      <c r="J105" s="65"/>
      <c r="K105" s="53"/>
      <c r="L105" s="48"/>
      <c r="M105" s="60"/>
      <c r="N105" s="65"/>
      <c r="O105" s="53"/>
      <c r="P105" s="48"/>
      <c r="Q105" s="60"/>
      <c r="R105" s="65"/>
      <c r="S105" s="53"/>
      <c r="T105" s="48"/>
      <c r="U105" s="60"/>
      <c r="V105" s="65"/>
      <c r="W105" s="53"/>
      <c r="X105" s="48"/>
      <c r="Y105" s="60"/>
      <c r="Z105" s="65"/>
      <c r="AA105" s="37"/>
      <c r="AB105" s="40"/>
      <c r="AC105" s="72">
        <f t="shared" si="2"/>
        <v>0</v>
      </c>
      <c r="AD105" s="1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4:41" ht="20.100000000000001" customHeight="1">
      <c r="D106" s="17">
        <v>93</v>
      </c>
      <c r="E106" s="95" t="s">
        <v>160</v>
      </c>
      <c r="F106" s="96" t="s">
        <v>41</v>
      </c>
      <c r="G106" s="44"/>
      <c r="H106" s="49"/>
      <c r="I106" s="61"/>
      <c r="J106" s="66"/>
      <c r="K106" s="54"/>
      <c r="L106" s="49"/>
      <c r="M106" s="61"/>
      <c r="N106" s="66"/>
      <c r="O106" s="54"/>
      <c r="P106" s="49"/>
      <c r="Q106" s="61"/>
      <c r="R106" s="66"/>
      <c r="S106" s="54"/>
      <c r="T106" s="49"/>
      <c r="U106" s="61"/>
      <c r="V106" s="66"/>
      <c r="W106" s="54"/>
      <c r="X106" s="49"/>
      <c r="Y106" s="61"/>
      <c r="Z106" s="66"/>
      <c r="AA106" s="38"/>
      <c r="AB106" s="40"/>
      <c r="AC106" s="72">
        <f t="shared" si="2"/>
        <v>0</v>
      </c>
      <c r="AD106" s="1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4:41" ht="20.100000000000001" customHeight="1">
      <c r="D107" s="17">
        <v>94</v>
      </c>
      <c r="E107" s="95" t="s">
        <v>160</v>
      </c>
      <c r="F107" s="96" t="s">
        <v>159</v>
      </c>
      <c r="G107" s="15"/>
      <c r="H107" s="48"/>
      <c r="I107" s="60"/>
      <c r="J107" s="65"/>
      <c r="K107" s="53"/>
      <c r="L107" s="48"/>
      <c r="M107" s="60"/>
      <c r="N107" s="65"/>
      <c r="O107" s="53"/>
      <c r="P107" s="48"/>
      <c r="Q107" s="60"/>
      <c r="R107" s="65"/>
      <c r="S107" s="53"/>
      <c r="T107" s="48"/>
      <c r="U107" s="60"/>
      <c r="V107" s="65"/>
      <c r="W107" s="53"/>
      <c r="X107" s="48"/>
      <c r="Y107" s="60"/>
      <c r="Z107" s="65"/>
      <c r="AA107" s="37"/>
      <c r="AB107" s="40"/>
      <c r="AC107" s="72">
        <f t="shared" si="2"/>
        <v>0</v>
      </c>
      <c r="AD107" s="1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4:41" ht="20.100000000000001" customHeight="1">
      <c r="D108" s="17">
        <v>95</v>
      </c>
      <c r="E108" s="95" t="s">
        <v>160</v>
      </c>
      <c r="F108" s="96" t="s">
        <v>85</v>
      </c>
      <c r="G108" s="15"/>
      <c r="H108" s="48"/>
      <c r="I108" s="107"/>
      <c r="J108" s="65"/>
      <c r="K108" s="53"/>
      <c r="L108" s="48"/>
      <c r="M108" s="60"/>
      <c r="N108" s="65"/>
      <c r="O108" s="53"/>
      <c r="P108" s="48"/>
      <c r="Q108" s="60"/>
      <c r="R108" s="65"/>
      <c r="S108" s="53"/>
      <c r="T108" s="48"/>
      <c r="U108" s="60"/>
      <c r="V108" s="65"/>
      <c r="W108" s="53"/>
      <c r="X108" s="48"/>
      <c r="Y108" s="60"/>
      <c r="Z108" s="65"/>
      <c r="AA108" s="37"/>
      <c r="AB108" s="40"/>
      <c r="AC108" s="72">
        <f t="shared" ref="AC108:AC125" si="3">(H108+J108+L108+N108+P108+R108+T108+V108+X108+Z108)</f>
        <v>0</v>
      </c>
      <c r="AD108" s="1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4:41" ht="20.100000000000001" customHeight="1">
      <c r="D109" s="17">
        <v>97</v>
      </c>
      <c r="E109" s="95" t="s">
        <v>160</v>
      </c>
      <c r="F109" s="96" t="s">
        <v>61</v>
      </c>
      <c r="G109" s="15"/>
      <c r="H109" s="48"/>
      <c r="I109" s="60"/>
      <c r="J109" s="65"/>
      <c r="K109" s="53"/>
      <c r="L109" s="48"/>
      <c r="M109" s="60"/>
      <c r="N109" s="65"/>
      <c r="O109" s="53"/>
      <c r="P109" s="48"/>
      <c r="Q109" s="60"/>
      <c r="R109" s="65"/>
      <c r="S109" s="53"/>
      <c r="T109" s="48"/>
      <c r="U109" s="60"/>
      <c r="V109" s="65"/>
      <c r="W109" s="53"/>
      <c r="X109" s="48"/>
      <c r="Y109" s="60"/>
      <c r="Z109" s="65"/>
      <c r="AA109" s="37"/>
      <c r="AB109" s="40"/>
      <c r="AC109" s="72">
        <f t="shared" si="3"/>
        <v>0</v>
      </c>
      <c r="AD109" s="1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4:41" ht="20.100000000000001" customHeight="1">
      <c r="D110" s="17">
        <v>98</v>
      </c>
      <c r="E110" s="95" t="s">
        <v>160</v>
      </c>
      <c r="F110" s="96" t="s">
        <v>90</v>
      </c>
      <c r="G110" s="15"/>
      <c r="H110" s="48"/>
      <c r="I110" s="60"/>
      <c r="J110" s="65"/>
      <c r="K110" s="53"/>
      <c r="L110" s="48"/>
      <c r="M110" s="60"/>
      <c r="N110" s="65"/>
      <c r="O110" s="53"/>
      <c r="P110" s="48"/>
      <c r="Q110" s="60"/>
      <c r="R110" s="65"/>
      <c r="S110" s="53"/>
      <c r="T110" s="48"/>
      <c r="U110" s="60"/>
      <c r="V110" s="65"/>
      <c r="W110" s="53"/>
      <c r="X110" s="48"/>
      <c r="Y110" s="60"/>
      <c r="Z110" s="65"/>
      <c r="AA110" s="37"/>
      <c r="AB110" s="40"/>
      <c r="AC110" s="72">
        <f t="shared" si="3"/>
        <v>0</v>
      </c>
      <c r="AD110" s="1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4:41" ht="20.100000000000001" customHeight="1">
      <c r="D111" s="17">
        <v>99</v>
      </c>
      <c r="E111" s="103" t="s">
        <v>161</v>
      </c>
      <c r="F111" s="104" t="s">
        <v>164</v>
      </c>
      <c r="G111" s="15"/>
      <c r="H111" s="48"/>
      <c r="I111" s="60"/>
      <c r="J111" s="65"/>
      <c r="K111" s="53"/>
      <c r="L111" s="48"/>
      <c r="M111" s="60"/>
      <c r="N111" s="65"/>
      <c r="O111" s="53"/>
      <c r="P111" s="48"/>
      <c r="Q111" s="60"/>
      <c r="R111" s="65"/>
      <c r="S111" s="53"/>
      <c r="T111" s="48"/>
      <c r="U111" s="60"/>
      <c r="V111" s="65"/>
      <c r="W111" s="53"/>
      <c r="X111" s="48"/>
      <c r="Y111" s="60"/>
      <c r="Z111" s="65"/>
      <c r="AA111" s="37"/>
      <c r="AB111" s="40"/>
      <c r="AC111" s="72">
        <f t="shared" si="3"/>
        <v>0</v>
      </c>
      <c r="AD111" s="1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4:41" ht="20.100000000000001" customHeight="1">
      <c r="D112" s="17">
        <v>100</v>
      </c>
      <c r="E112" s="103" t="s">
        <v>161</v>
      </c>
      <c r="F112" s="104" t="s">
        <v>56</v>
      </c>
      <c r="G112" s="15"/>
      <c r="H112" s="48"/>
      <c r="I112" s="60"/>
      <c r="J112" s="65"/>
      <c r="K112" s="53"/>
      <c r="L112" s="48"/>
      <c r="M112" s="60"/>
      <c r="N112" s="65"/>
      <c r="O112" s="53"/>
      <c r="P112" s="48"/>
      <c r="Q112" s="60"/>
      <c r="R112" s="65"/>
      <c r="S112" s="53"/>
      <c r="T112" s="48"/>
      <c r="U112" s="60"/>
      <c r="V112" s="65"/>
      <c r="W112" s="53"/>
      <c r="X112" s="48"/>
      <c r="Y112" s="60"/>
      <c r="Z112" s="65"/>
      <c r="AA112" s="37"/>
      <c r="AB112" s="40"/>
      <c r="AC112" s="72">
        <f t="shared" si="3"/>
        <v>0</v>
      </c>
      <c r="AD112" s="1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4:41" ht="20.100000000000001" customHeight="1">
      <c r="D113" s="17">
        <v>101</v>
      </c>
      <c r="E113" s="103" t="s">
        <v>161</v>
      </c>
      <c r="F113" s="104" t="s">
        <v>73</v>
      </c>
      <c r="G113" s="15"/>
      <c r="H113" s="48"/>
      <c r="I113" s="60"/>
      <c r="J113" s="65"/>
      <c r="K113" s="53"/>
      <c r="L113" s="48"/>
      <c r="M113" s="60"/>
      <c r="N113" s="65"/>
      <c r="O113" s="53"/>
      <c r="P113" s="48"/>
      <c r="Q113" s="60"/>
      <c r="R113" s="65"/>
      <c r="S113" s="53"/>
      <c r="T113" s="48"/>
      <c r="U113" s="60"/>
      <c r="V113" s="65"/>
      <c r="W113" s="53"/>
      <c r="X113" s="48"/>
      <c r="Y113" s="60"/>
      <c r="Z113" s="65"/>
      <c r="AA113" s="37"/>
      <c r="AB113" s="40"/>
      <c r="AC113" s="72">
        <f t="shared" si="3"/>
        <v>0</v>
      </c>
      <c r="AD113" s="1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4:41" ht="20.100000000000001" customHeight="1">
      <c r="D114" s="17">
        <v>102</v>
      </c>
      <c r="E114" s="103" t="s">
        <v>161</v>
      </c>
      <c r="F114" s="104" t="s">
        <v>165</v>
      </c>
      <c r="G114" s="15"/>
      <c r="H114" s="48"/>
      <c r="I114" s="60"/>
      <c r="J114" s="65"/>
      <c r="K114" s="53"/>
      <c r="L114" s="48"/>
      <c r="M114" s="60"/>
      <c r="N114" s="65"/>
      <c r="O114" s="53"/>
      <c r="P114" s="48"/>
      <c r="Q114" s="60"/>
      <c r="R114" s="65"/>
      <c r="S114" s="53"/>
      <c r="T114" s="48"/>
      <c r="U114" s="60"/>
      <c r="V114" s="65"/>
      <c r="W114" s="53"/>
      <c r="X114" s="48"/>
      <c r="Y114" s="60"/>
      <c r="Z114" s="65"/>
      <c r="AA114" s="37"/>
      <c r="AB114" s="40"/>
      <c r="AC114" s="72">
        <f t="shared" si="3"/>
        <v>0</v>
      </c>
      <c r="AD114" s="1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4:41" ht="20.100000000000001" customHeight="1">
      <c r="D115" s="17">
        <v>103</v>
      </c>
      <c r="E115" s="103" t="s">
        <v>161</v>
      </c>
      <c r="F115" s="104" t="s">
        <v>79</v>
      </c>
      <c r="G115" s="15"/>
      <c r="H115" s="48"/>
      <c r="I115" s="60"/>
      <c r="J115" s="65"/>
      <c r="K115" s="53"/>
      <c r="L115" s="48"/>
      <c r="M115" s="60"/>
      <c r="N115" s="65"/>
      <c r="O115" s="53"/>
      <c r="P115" s="48"/>
      <c r="Q115" s="60"/>
      <c r="R115" s="65"/>
      <c r="S115" s="53"/>
      <c r="T115" s="48"/>
      <c r="U115" s="60"/>
      <c r="V115" s="65"/>
      <c r="W115" s="53"/>
      <c r="X115" s="48"/>
      <c r="Y115" s="60"/>
      <c r="Z115" s="65"/>
      <c r="AA115" s="37"/>
      <c r="AB115" s="40"/>
      <c r="AC115" s="72">
        <f t="shared" si="3"/>
        <v>0</v>
      </c>
      <c r="AD115" s="1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4:41" ht="20.100000000000001" customHeight="1">
      <c r="D116" s="17">
        <v>104</v>
      </c>
      <c r="E116" s="103" t="s">
        <v>161</v>
      </c>
      <c r="F116" s="104" t="s">
        <v>166</v>
      </c>
      <c r="G116" s="15"/>
      <c r="H116" s="48"/>
      <c r="I116" s="60"/>
      <c r="J116" s="65"/>
      <c r="K116" s="53"/>
      <c r="L116" s="48"/>
      <c r="M116" s="60"/>
      <c r="N116" s="65"/>
      <c r="O116" s="53"/>
      <c r="P116" s="48"/>
      <c r="Q116" s="60"/>
      <c r="R116" s="65"/>
      <c r="S116" s="53"/>
      <c r="T116" s="48"/>
      <c r="U116" s="60"/>
      <c r="V116" s="65"/>
      <c r="W116" s="53"/>
      <c r="X116" s="48"/>
      <c r="Y116" s="60"/>
      <c r="Z116" s="65"/>
      <c r="AA116" s="37"/>
      <c r="AB116" s="40"/>
      <c r="AC116" s="72">
        <f t="shared" si="3"/>
        <v>0</v>
      </c>
      <c r="AD116" s="1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4:41" ht="20.100000000000001" customHeight="1">
      <c r="D117" s="17">
        <v>105</v>
      </c>
      <c r="E117" s="103" t="s">
        <v>161</v>
      </c>
      <c r="F117" s="104" t="s">
        <v>167</v>
      </c>
      <c r="G117" s="15"/>
      <c r="H117" s="48"/>
      <c r="I117" s="60"/>
      <c r="J117" s="65"/>
      <c r="K117" s="53"/>
      <c r="L117" s="48"/>
      <c r="M117" s="60"/>
      <c r="N117" s="65"/>
      <c r="O117" s="53"/>
      <c r="P117" s="48"/>
      <c r="Q117" s="60"/>
      <c r="R117" s="65"/>
      <c r="S117" s="53"/>
      <c r="T117" s="48"/>
      <c r="U117" s="60"/>
      <c r="V117" s="65"/>
      <c r="W117" s="53"/>
      <c r="X117" s="48"/>
      <c r="Y117" s="60"/>
      <c r="Z117" s="65"/>
      <c r="AA117" s="37"/>
      <c r="AB117" s="40"/>
      <c r="AC117" s="72">
        <f t="shared" si="3"/>
        <v>0</v>
      </c>
      <c r="AD117" s="1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4:41" ht="20.100000000000001" customHeight="1">
      <c r="D118" s="17">
        <v>106</v>
      </c>
      <c r="E118" s="79" t="s">
        <v>168</v>
      </c>
      <c r="F118" s="90" t="s">
        <v>175</v>
      </c>
      <c r="G118" s="15"/>
      <c r="H118" s="48"/>
      <c r="I118" s="60"/>
      <c r="J118" s="65"/>
      <c r="K118" s="53"/>
      <c r="L118" s="48"/>
      <c r="M118" s="60"/>
      <c r="N118" s="65"/>
      <c r="O118" s="53"/>
      <c r="P118" s="48"/>
      <c r="Q118" s="60"/>
      <c r="R118" s="65"/>
      <c r="S118" s="53"/>
      <c r="T118" s="48"/>
      <c r="U118" s="60"/>
      <c r="V118" s="65"/>
      <c r="W118" s="53"/>
      <c r="X118" s="48"/>
      <c r="Y118" s="60"/>
      <c r="Z118" s="65"/>
      <c r="AA118" s="37"/>
      <c r="AB118" s="40"/>
      <c r="AC118" s="72">
        <f t="shared" si="3"/>
        <v>0</v>
      </c>
      <c r="AD118" s="1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4:41" ht="20.100000000000001" customHeight="1">
      <c r="D119" s="17">
        <v>107</v>
      </c>
      <c r="E119" s="79" t="s">
        <v>168</v>
      </c>
      <c r="F119" s="90" t="s">
        <v>46</v>
      </c>
      <c r="G119" s="15"/>
      <c r="H119" s="48"/>
      <c r="I119" s="108"/>
      <c r="J119" s="65"/>
      <c r="K119" s="53"/>
      <c r="L119" s="48"/>
      <c r="M119" s="60"/>
      <c r="N119" s="65"/>
      <c r="O119" s="53"/>
      <c r="P119" s="48"/>
      <c r="Q119" s="60"/>
      <c r="R119" s="65"/>
      <c r="S119" s="53"/>
      <c r="T119" s="48"/>
      <c r="U119" s="60"/>
      <c r="V119" s="65"/>
      <c r="W119" s="53"/>
      <c r="X119" s="48"/>
      <c r="Y119" s="60"/>
      <c r="Z119" s="65"/>
      <c r="AA119" s="37"/>
      <c r="AB119" s="40"/>
      <c r="AC119" s="72">
        <f t="shared" si="3"/>
        <v>0</v>
      </c>
      <c r="AD119" s="1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4:41" ht="20.100000000000001" customHeight="1">
      <c r="D120" s="17">
        <v>108</v>
      </c>
      <c r="E120" s="79" t="s">
        <v>168</v>
      </c>
      <c r="F120" s="90" t="s">
        <v>65</v>
      </c>
      <c r="G120" s="15"/>
      <c r="H120" s="48"/>
      <c r="I120" s="60"/>
      <c r="J120" s="65"/>
      <c r="K120" s="53"/>
      <c r="L120" s="48"/>
      <c r="M120" s="60"/>
      <c r="N120" s="65"/>
      <c r="O120" s="53"/>
      <c r="P120" s="48"/>
      <c r="Q120" s="60"/>
      <c r="R120" s="65"/>
      <c r="S120" s="53"/>
      <c r="T120" s="48"/>
      <c r="U120" s="60"/>
      <c r="V120" s="65"/>
      <c r="W120" s="53"/>
      <c r="X120" s="48"/>
      <c r="Y120" s="60"/>
      <c r="Z120" s="65"/>
      <c r="AA120" s="37"/>
      <c r="AB120" s="40"/>
      <c r="AC120" s="72">
        <f t="shared" si="3"/>
        <v>0</v>
      </c>
      <c r="AD120" s="1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4:41" ht="20.100000000000001" customHeight="1">
      <c r="D121" s="17">
        <v>109</v>
      </c>
      <c r="E121" s="79" t="s">
        <v>168</v>
      </c>
      <c r="F121" s="90" t="s">
        <v>60</v>
      </c>
      <c r="G121" s="15"/>
      <c r="H121" s="48"/>
      <c r="I121" s="60"/>
      <c r="J121" s="65"/>
      <c r="K121" s="53"/>
      <c r="L121" s="48"/>
      <c r="M121" s="60"/>
      <c r="N121" s="65"/>
      <c r="O121" s="53"/>
      <c r="P121" s="48"/>
      <c r="Q121" s="60"/>
      <c r="R121" s="65"/>
      <c r="S121" s="53"/>
      <c r="T121" s="48"/>
      <c r="U121" s="60"/>
      <c r="V121" s="65"/>
      <c r="W121" s="53"/>
      <c r="X121" s="48"/>
      <c r="Y121" s="60"/>
      <c r="Z121" s="65"/>
      <c r="AA121" s="37"/>
      <c r="AB121" s="40"/>
      <c r="AC121" s="72">
        <f t="shared" si="3"/>
        <v>0</v>
      </c>
      <c r="AD121" s="1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4:41" ht="20.100000000000001" customHeight="1">
      <c r="D122" s="17">
        <v>110</v>
      </c>
      <c r="E122" s="79" t="s">
        <v>168</v>
      </c>
      <c r="F122" s="90" t="s">
        <v>169</v>
      </c>
      <c r="G122" s="15"/>
      <c r="H122" s="48"/>
      <c r="I122" s="60"/>
      <c r="J122" s="65"/>
      <c r="K122" s="53"/>
      <c r="L122" s="48"/>
      <c r="M122" s="60"/>
      <c r="N122" s="65"/>
      <c r="O122" s="53"/>
      <c r="P122" s="48"/>
      <c r="Q122" s="60"/>
      <c r="R122" s="65"/>
      <c r="S122" s="53"/>
      <c r="T122" s="48"/>
      <c r="U122" s="60"/>
      <c r="V122" s="65"/>
      <c r="W122" s="53"/>
      <c r="X122" s="48"/>
      <c r="Y122" s="60"/>
      <c r="Z122" s="65"/>
      <c r="AA122" s="37"/>
      <c r="AB122" s="40"/>
      <c r="AC122" s="72">
        <f t="shared" si="3"/>
        <v>0</v>
      </c>
      <c r="AD122" s="1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4:41" ht="20.100000000000001" customHeight="1">
      <c r="D123" s="17">
        <v>111</v>
      </c>
      <c r="E123" s="79" t="s">
        <v>168</v>
      </c>
      <c r="F123" s="90" t="s">
        <v>170</v>
      </c>
      <c r="G123" s="15"/>
      <c r="H123" s="48"/>
      <c r="I123" s="60"/>
      <c r="J123" s="65"/>
      <c r="K123" s="53"/>
      <c r="L123" s="48"/>
      <c r="M123" s="60"/>
      <c r="N123" s="65"/>
      <c r="O123" s="53"/>
      <c r="P123" s="48"/>
      <c r="Q123" s="60"/>
      <c r="R123" s="65"/>
      <c r="S123" s="53"/>
      <c r="T123" s="48"/>
      <c r="U123" s="60"/>
      <c r="V123" s="65"/>
      <c r="W123" s="53"/>
      <c r="X123" s="48"/>
      <c r="Y123" s="60"/>
      <c r="Z123" s="65"/>
      <c r="AA123" s="37"/>
      <c r="AB123" s="40"/>
      <c r="AC123" s="72">
        <f t="shared" si="3"/>
        <v>0</v>
      </c>
      <c r="AD123" s="1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4:41" ht="20.100000000000001" customHeight="1">
      <c r="D124" s="17">
        <v>112</v>
      </c>
      <c r="E124" s="79" t="s">
        <v>168</v>
      </c>
      <c r="F124" s="90" t="s">
        <v>171</v>
      </c>
      <c r="G124" s="15"/>
      <c r="H124" s="48"/>
      <c r="I124" s="60"/>
      <c r="J124" s="65"/>
      <c r="K124" s="53"/>
      <c r="L124" s="48"/>
      <c r="M124" s="60"/>
      <c r="N124" s="65"/>
      <c r="O124" s="53"/>
      <c r="P124" s="48"/>
      <c r="Q124" s="60"/>
      <c r="R124" s="65"/>
      <c r="S124" s="53"/>
      <c r="T124" s="48"/>
      <c r="U124" s="60"/>
      <c r="V124" s="65"/>
      <c r="W124" s="53"/>
      <c r="X124" s="48"/>
      <c r="Y124" s="60"/>
      <c r="Z124" s="65"/>
      <c r="AA124" s="37"/>
      <c r="AB124" s="40"/>
      <c r="AC124" s="72">
        <f t="shared" si="3"/>
        <v>0</v>
      </c>
      <c r="AD124" s="1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4:41" ht="20.100000000000001" customHeight="1">
      <c r="D125" s="17">
        <v>113</v>
      </c>
      <c r="E125" s="79" t="s">
        <v>168</v>
      </c>
      <c r="F125" s="90" t="s">
        <v>99</v>
      </c>
      <c r="G125" s="15"/>
      <c r="H125" s="48"/>
      <c r="I125" s="60"/>
      <c r="J125" s="65"/>
      <c r="K125" s="53"/>
      <c r="L125" s="48"/>
      <c r="M125" s="60"/>
      <c r="N125" s="65"/>
      <c r="O125" s="53"/>
      <c r="P125" s="48"/>
      <c r="Q125" s="60"/>
      <c r="R125" s="65"/>
      <c r="S125" s="53"/>
      <c r="T125" s="48"/>
      <c r="U125" s="60"/>
      <c r="V125" s="65"/>
      <c r="W125" s="53"/>
      <c r="X125" s="48"/>
      <c r="Y125" s="60"/>
      <c r="Z125" s="65"/>
      <c r="AA125" s="37"/>
      <c r="AB125" s="40"/>
      <c r="AC125" s="72">
        <f t="shared" si="3"/>
        <v>0</v>
      </c>
      <c r="AD125" s="1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4:41" ht="20.100000000000001" customHeight="1">
      <c r="D126" s="17">
        <v>114</v>
      </c>
      <c r="E126" s="78"/>
      <c r="F126" s="18"/>
      <c r="G126" s="15"/>
      <c r="H126" s="48"/>
      <c r="I126" s="60"/>
      <c r="J126" s="65"/>
      <c r="K126" s="53"/>
      <c r="L126" s="48"/>
      <c r="M126" s="60"/>
      <c r="N126" s="65"/>
      <c r="O126" s="53"/>
      <c r="P126" s="48"/>
      <c r="Q126" s="60"/>
      <c r="R126" s="65"/>
      <c r="S126" s="53"/>
      <c r="T126" s="48"/>
      <c r="U126" s="60"/>
      <c r="V126" s="65"/>
      <c r="W126" s="53"/>
      <c r="X126" s="48"/>
      <c r="Y126" s="60"/>
      <c r="Z126" s="65"/>
      <c r="AA126" s="37"/>
      <c r="AB126" s="40"/>
      <c r="AC126" s="72">
        <f t="shared" ref="AC126" si="4">(H126+J126+L126+N126+P126+R126+T126+V126+X126+Z126)</f>
        <v>0</v>
      </c>
      <c r="AD126" s="1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4:41" ht="20.100000000000001" customHeight="1">
      <c r="D127" s="20"/>
      <c r="E127" s="122"/>
      <c r="F127" s="21" t="s">
        <v>38</v>
      </c>
      <c r="G127" s="45"/>
      <c r="H127" s="85" t="s">
        <v>117</v>
      </c>
      <c r="I127" s="86" t="s">
        <v>33</v>
      </c>
      <c r="J127" s="85" t="s">
        <v>117</v>
      </c>
      <c r="K127" s="86" t="s">
        <v>33</v>
      </c>
      <c r="L127" s="85" t="s">
        <v>117</v>
      </c>
      <c r="M127" s="86" t="s">
        <v>33</v>
      </c>
      <c r="N127" s="85" t="s">
        <v>117</v>
      </c>
      <c r="O127" s="86" t="s">
        <v>33</v>
      </c>
      <c r="P127" s="85" t="s">
        <v>117</v>
      </c>
      <c r="Q127" s="86" t="s">
        <v>33</v>
      </c>
      <c r="R127" s="85" t="s">
        <v>117</v>
      </c>
      <c r="S127" s="86" t="s">
        <v>33</v>
      </c>
      <c r="T127" s="85" t="s">
        <v>117</v>
      </c>
      <c r="U127" s="86" t="s">
        <v>33</v>
      </c>
      <c r="V127" s="85" t="s">
        <v>117</v>
      </c>
      <c r="W127" s="86" t="s">
        <v>33</v>
      </c>
      <c r="X127" s="85" t="s">
        <v>117</v>
      </c>
      <c r="Y127" s="86" t="s">
        <v>33</v>
      </c>
      <c r="Z127" s="85" t="s">
        <v>117</v>
      </c>
      <c r="AA127" s="86" t="s">
        <v>33</v>
      </c>
      <c r="AB127" s="41"/>
      <c r="AC127" s="41"/>
      <c r="AD127" s="1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4:41" ht="20.100000000000001" customHeight="1">
      <c r="D128" s="17">
        <v>1</v>
      </c>
      <c r="E128" s="78"/>
      <c r="F128" s="23" t="s">
        <v>48</v>
      </c>
      <c r="G128" s="15"/>
      <c r="H128" s="51">
        <v>14</v>
      </c>
      <c r="I128" s="62">
        <v>0</v>
      </c>
      <c r="J128" s="68">
        <v>6</v>
      </c>
      <c r="K128" s="55">
        <v>3</v>
      </c>
      <c r="L128" s="51">
        <v>3</v>
      </c>
      <c r="M128" s="62">
        <v>3</v>
      </c>
      <c r="N128" s="68">
        <v>3</v>
      </c>
      <c r="O128" s="55">
        <v>3</v>
      </c>
      <c r="P128" s="125"/>
      <c r="Q128" s="126">
        <v>1</v>
      </c>
      <c r="R128" s="68"/>
      <c r="S128" s="55"/>
      <c r="T128" s="51"/>
      <c r="U128" s="62"/>
      <c r="V128" s="68"/>
      <c r="W128" s="55"/>
      <c r="X128" s="51"/>
      <c r="Y128" s="62"/>
      <c r="Z128" s="68"/>
      <c r="AA128" s="39"/>
      <c r="AB128" s="40"/>
      <c r="AC128" s="72">
        <f t="shared" ref="AC128:AC151" si="5">(I128+K128+M128+O128+Q128+S128+U128+W128+Y128)</f>
        <v>10</v>
      </c>
      <c r="AD128" s="1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4:41" ht="20.100000000000001" customHeight="1">
      <c r="D129" s="17">
        <v>2</v>
      </c>
      <c r="E129" s="78"/>
      <c r="F129" s="24" t="s">
        <v>83</v>
      </c>
      <c r="G129" s="46"/>
      <c r="H129" s="73">
        <v>4</v>
      </c>
      <c r="I129" s="87">
        <v>1</v>
      </c>
      <c r="J129" s="74">
        <v>4</v>
      </c>
      <c r="K129" s="88">
        <v>0</v>
      </c>
      <c r="L129" s="73">
        <v>7</v>
      </c>
      <c r="M129" s="87">
        <v>3</v>
      </c>
      <c r="N129" s="74">
        <v>7</v>
      </c>
      <c r="O129" s="88">
        <v>0</v>
      </c>
      <c r="P129" s="127">
        <v>1</v>
      </c>
      <c r="Q129" s="128">
        <v>3</v>
      </c>
      <c r="R129" s="74"/>
      <c r="S129" s="88"/>
      <c r="T129" s="73"/>
      <c r="U129" s="87"/>
      <c r="V129" s="74"/>
      <c r="W129" s="88"/>
      <c r="X129" s="73"/>
      <c r="Y129" s="87"/>
      <c r="Z129" s="74"/>
      <c r="AA129" s="88"/>
      <c r="AB129" s="40"/>
      <c r="AC129" s="72">
        <f t="shared" si="5"/>
        <v>7</v>
      </c>
      <c r="AD129" s="1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4:41" ht="20.100000000000001" customHeight="1">
      <c r="D130" s="17">
        <v>3</v>
      </c>
      <c r="E130" s="78"/>
      <c r="F130" s="22" t="s">
        <v>96</v>
      </c>
      <c r="G130" s="15"/>
      <c r="H130" s="50">
        <v>1</v>
      </c>
      <c r="I130" s="64">
        <v>3</v>
      </c>
      <c r="J130" s="67">
        <v>2</v>
      </c>
      <c r="K130" s="56">
        <v>3</v>
      </c>
      <c r="L130" s="51">
        <v>6</v>
      </c>
      <c r="M130" s="64">
        <v>0</v>
      </c>
      <c r="N130" s="67"/>
      <c r="O130" s="56"/>
      <c r="P130" s="129">
        <v>10</v>
      </c>
      <c r="Q130" s="130"/>
      <c r="R130" s="67"/>
      <c r="S130" s="56"/>
      <c r="T130" s="50"/>
      <c r="U130" s="64"/>
      <c r="V130" s="67"/>
      <c r="W130" s="56"/>
      <c r="X130" s="50"/>
      <c r="Y130" s="64"/>
      <c r="Z130" s="67"/>
      <c r="AA130" s="56"/>
      <c r="AB130" s="40"/>
      <c r="AC130" s="72">
        <f t="shared" si="5"/>
        <v>6</v>
      </c>
      <c r="AD130" s="1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4:41" ht="20.100000000000001" customHeight="1">
      <c r="D131" s="17">
        <v>4</v>
      </c>
      <c r="E131" s="78"/>
      <c r="F131" s="22" t="s">
        <v>181</v>
      </c>
      <c r="G131" s="46"/>
      <c r="H131" s="73"/>
      <c r="I131" s="87"/>
      <c r="J131" s="74"/>
      <c r="K131" s="88"/>
      <c r="L131" s="73"/>
      <c r="M131" s="87"/>
      <c r="N131" s="74">
        <v>6</v>
      </c>
      <c r="O131" s="88">
        <v>0</v>
      </c>
      <c r="P131" s="127"/>
      <c r="Q131" s="128">
        <v>6</v>
      </c>
      <c r="R131" s="74"/>
      <c r="S131" s="88"/>
      <c r="T131" s="73"/>
      <c r="U131" s="87"/>
      <c r="V131" s="74"/>
      <c r="W131" s="88"/>
      <c r="X131" s="73"/>
      <c r="Y131" s="87"/>
      <c r="Z131" s="74"/>
      <c r="AA131" s="88"/>
      <c r="AB131" s="40"/>
      <c r="AC131" s="72">
        <f t="shared" si="5"/>
        <v>6</v>
      </c>
      <c r="AD131" s="1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4:41" ht="20.100000000000001" customHeight="1">
      <c r="D132" s="17">
        <v>5</v>
      </c>
      <c r="E132" s="78"/>
      <c r="F132" s="22" t="s">
        <v>114</v>
      </c>
      <c r="G132" s="15"/>
      <c r="H132" s="50">
        <v>4</v>
      </c>
      <c r="I132" s="64">
        <v>1</v>
      </c>
      <c r="J132" s="67"/>
      <c r="K132" s="56"/>
      <c r="L132" s="51"/>
      <c r="M132" s="64"/>
      <c r="N132" s="71">
        <v>4</v>
      </c>
      <c r="O132" s="56">
        <v>4</v>
      </c>
      <c r="P132" s="131"/>
      <c r="Q132" s="130"/>
      <c r="R132" s="67"/>
      <c r="S132" s="56"/>
      <c r="T132" s="50"/>
      <c r="U132" s="64"/>
      <c r="V132" s="67"/>
      <c r="W132" s="56"/>
      <c r="X132" s="50"/>
      <c r="Y132" s="64"/>
      <c r="Z132" s="67"/>
      <c r="AA132" s="56"/>
      <c r="AB132" s="40"/>
      <c r="AC132" s="72">
        <f t="shared" si="5"/>
        <v>5</v>
      </c>
      <c r="AD132" s="1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4:41" ht="20.100000000000001" customHeight="1">
      <c r="D133" s="17">
        <v>6</v>
      </c>
      <c r="E133" s="78"/>
      <c r="F133" s="22" t="s">
        <v>70</v>
      </c>
      <c r="G133" s="46"/>
      <c r="H133" s="73">
        <v>4</v>
      </c>
      <c r="I133" s="87">
        <v>1</v>
      </c>
      <c r="J133" s="74">
        <v>0</v>
      </c>
      <c r="K133" s="88">
        <v>3</v>
      </c>
      <c r="L133" s="73">
        <v>6</v>
      </c>
      <c r="M133" s="87">
        <v>0</v>
      </c>
      <c r="N133" s="74"/>
      <c r="O133" s="88"/>
      <c r="P133" s="127"/>
      <c r="Q133" s="128"/>
      <c r="R133" s="74"/>
      <c r="S133" s="88"/>
      <c r="T133" s="73"/>
      <c r="U133" s="87"/>
      <c r="V133" s="74"/>
      <c r="W133" s="88"/>
      <c r="X133" s="73"/>
      <c r="Y133" s="87"/>
      <c r="Z133" s="74"/>
      <c r="AA133" s="88"/>
      <c r="AB133" s="40"/>
      <c r="AC133" s="72">
        <f t="shared" si="5"/>
        <v>4</v>
      </c>
      <c r="AD133" s="1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4:41" ht="20.100000000000001" customHeight="1">
      <c r="D134" s="17">
        <v>7</v>
      </c>
      <c r="E134" s="78"/>
      <c r="F134" s="22" t="s">
        <v>108</v>
      </c>
      <c r="G134" s="46"/>
      <c r="H134" s="73">
        <v>4</v>
      </c>
      <c r="I134" s="87">
        <v>1</v>
      </c>
      <c r="J134" s="74"/>
      <c r="K134" s="88"/>
      <c r="L134" s="73"/>
      <c r="M134" s="87"/>
      <c r="N134" s="74">
        <v>4</v>
      </c>
      <c r="O134" s="88">
        <v>3</v>
      </c>
      <c r="P134" s="127"/>
      <c r="Q134" s="128"/>
      <c r="R134" s="74"/>
      <c r="S134" s="88"/>
      <c r="T134" s="73"/>
      <c r="U134" s="87"/>
      <c r="V134" s="74"/>
      <c r="W134" s="88"/>
      <c r="X134" s="73"/>
      <c r="Y134" s="87"/>
      <c r="Z134" s="74"/>
      <c r="AA134" s="88"/>
      <c r="AB134" s="40"/>
      <c r="AC134" s="72">
        <f t="shared" si="5"/>
        <v>4</v>
      </c>
      <c r="AD134" s="1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4:41" ht="20.100000000000001" customHeight="1">
      <c r="D135" s="17">
        <v>8</v>
      </c>
      <c r="E135" s="78"/>
      <c r="F135" s="22" t="s">
        <v>84</v>
      </c>
      <c r="G135" s="15"/>
      <c r="H135" s="50"/>
      <c r="I135" s="64"/>
      <c r="J135" s="67"/>
      <c r="K135" s="56"/>
      <c r="L135" s="51"/>
      <c r="M135" s="64"/>
      <c r="N135" s="67"/>
      <c r="O135" s="56"/>
      <c r="P135" s="129">
        <v>0</v>
      </c>
      <c r="Q135" s="130">
        <v>4</v>
      </c>
      <c r="R135" s="67"/>
      <c r="S135" s="56"/>
      <c r="T135" s="50"/>
      <c r="U135" s="64"/>
      <c r="V135" s="67"/>
      <c r="W135" s="56"/>
      <c r="X135" s="50"/>
      <c r="Y135" s="64"/>
      <c r="Z135" s="67"/>
      <c r="AA135" s="56"/>
      <c r="AB135" s="40"/>
      <c r="AC135" s="72">
        <f t="shared" si="5"/>
        <v>4</v>
      </c>
      <c r="AD135" s="1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4:41" ht="20.100000000000001" customHeight="1">
      <c r="D136" s="17">
        <v>9</v>
      </c>
      <c r="E136" s="78"/>
      <c r="F136" s="22" t="s">
        <v>55</v>
      </c>
      <c r="G136" s="15"/>
      <c r="H136" s="50"/>
      <c r="I136" s="64"/>
      <c r="J136" s="67"/>
      <c r="K136" s="56"/>
      <c r="L136" s="51">
        <v>0</v>
      </c>
      <c r="M136" s="64">
        <v>3</v>
      </c>
      <c r="N136" s="67"/>
      <c r="O136" s="56"/>
      <c r="P136" s="129"/>
      <c r="Q136" s="130"/>
      <c r="R136" s="67"/>
      <c r="S136" s="56"/>
      <c r="T136" s="50"/>
      <c r="U136" s="64"/>
      <c r="V136" s="67"/>
      <c r="W136" s="56"/>
      <c r="X136" s="50"/>
      <c r="Y136" s="64"/>
      <c r="Z136" s="67"/>
      <c r="AA136" s="56"/>
      <c r="AB136" s="40"/>
      <c r="AC136" s="72">
        <f t="shared" si="5"/>
        <v>3</v>
      </c>
      <c r="AD136" s="1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4:41" ht="20.100000000000001" customHeight="1">
      <c r="D137" s="17">
        <v>10</v>
      </c>
      <c r="E137" s="78"/>
      <c r="F137" s="22" t="s">
        <v>79</v>
      </c>
      <c r="G137" s="15"/>
      <c r="H137" s="50"/>
      <c r="I137" s="64"/>
      <c r="J137" s="67">
        <v>7</v>
      </c>
      <c r="K137" s="124">
        <v>0</v>
      </c>
      <c r="L137" s="51">
        <v>2</v>
      </c>
      <c r="M137" s="64">
        <v>3</v>
      </c>
      <c r="N137" s="71"/>
      <c r="O137" s="124"/>
      <c r="P137" s="131"/>
      <c r="Q137" s="130"/>
      <c r="R137" s="67"/>
      <c r="S137" s="56"/>
      <c r="T137" s="50"/>
      <c r="U137" s="64"/>
      <c r="V137" s="67"/>
      <c r="W137" s="56"/>
      <c r="X137" s="50"/>
      <c r="Y137" s="64"/>
      <c r="Z137" s="67"/>
      <c r="AA137" s="56"/>
      <c r="AB137" s="40"/>
      <c r="AC137" s="72">
        <f t="shared" si="5"/>
        <v>3</v>
      </c>
      <c r="AD137" s="1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4:41" ht="25.5">
      <c r="D138" s="17">
        <v>11</v>
      </c>
      <c r="E138" s="80"/>
      <c r="F138" s="22" t="s">
        <v>89</v>
      </c>
      <c r="G138" s="123"/>
      <c r="H138" s="50"/>
      <c r="I138" s="64"/>
      <c r="J138" s="67">
        <v>3</v>
      </c>
      <c r="K138" s="56">
        <v>3</v>
      </c>
      <c r="L138" s="51"/>
      <c r="M138" s="64"/>
      <c r="N138" s="71"/>
      <c r="O138" s="56"/>
      <c r="P138" s="131"/>
      <c r="Q138" s="130"/>
      <c r="R138" s="67"/>
      <c r="S138" s="56"/>
      <c r="T138" s="50"/>
      <c r="U138" s="64"/>
      <c r="V138" s="67"/>
      <c r="W138" s="56"/>
      <c r="X138" s="50"/>
      <c r="Y138" s="64"/>
      <c r="Z138" s="67"/>
      <c r="AA138" s="56"/>
      <c r="AB138" s="40"/>
      <c r="AC138" s="72">
        <f t="shared" si="5"/>
        <v>3</v>
      </c>
      <c r="AD138" s="1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4:41" ht="23.25">
      <c r="D139" s="17">
        <v>12</v>
      </c>
      <c r="E139" s="80"/>
      <c r="F139" s="22" t="s">
        <v>179</v>
      </c>
      <c r="G139" s="117"/>
      <c r="H139" s="73"/>
      <c r="I139" s="87"/>
      <c r="J139" s="74">
        <v>3</v>
      </c>
      <c r="K139" s="88">
        <v>3</v>
      </c>
      <c r="L139" s="73">
        <v>3</v>
      </c>
      <c r="M139" s="87">
        <v>0</v>
      </c>
      <c r="N139" s="74"/>
      <c r="O139" s="88"/>
      <c r="P139" s="127"/>
      <c r="Q139" s="128"/>
      <c r="R139" s="74"/>
      <c r="S139" s="88"/>
      <c r="T139" s="73"/>
      <c r="U139" s="87"/>
      <c r="V139" s="74"/>
      <c r="W139" s="88"/>
      <c r="X139" s="73"/>
      <c r="Y139" s="87"/>
      <c r="Z139" s="74"/>
      <c r="AA139" s="88"/>
      <c r="AB139" s="40"/>
      <c r="AC139" s="72">
        <f t="shared" si="5"/>
        <v>3</v>
      </c>
      <c r="AD139" s="1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4:41" ht="23.25">
      <c r="D140" s="17">
        <v>13</v>
      </c>
      <c r="E140" s="81"/>
      <c r="F140" s="22" t="s">
        <v>180</v>
      </c>
      <c r="G140" s="117"/>
      <c r="H140" s="112"/>
      <c r="I140" s="113"/>
      <c r="J140" s="114"/>
      <c r="K140" s="115"/>
      <c r="L140" s="112">
        <v>5</v>
      </c>
      <c r="M140" s="113">
        <v>3</v>
      </c>
      <c r="N140" s="114"/>
      <c r="O140" s="115"/>
      <c r="P140" s="132"/>
      <c r="Q140" s="133"/>
      <c r="R140" s="114"/>
      <c r="S140" s="115"/>
      <c r="T140" s="112"/>
      <c r="U140" s="113"/>
      <c r="V140" s="114"/>
      <c r="W140" s="115"/>
      <c r="X140" s="112"/>
      <c r="Y140" s="113"/>
      <c r="Z140" s="114"/>
      <c r="AA140" s="115"/>
      <c r="AB140" s="42"/>
      <c r="AC140" s="72">
        <f t="shared" si="5"/>
        <v>3</v>
      </c>
      <c r="AD140" s="1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4:41" ht="23.25">
      <c r="D141" s="17">
        <v>14</v>
      </c>
      <c r="E141" s="81"/>
      <c r="F141" s="22" t="s">
        <v>123</v>
      </c>
      <c r="G141" s="46"/>
      <c r="H141" s="73">
        <v>0</v>
      </c>
      <c r="I141" s="87">
        <v>3</v>
      </c>
      <c r="J141" s="74"/>
      <c r="K141" s="88"/>
      <c r="L141" s="73"/>
      <c r="M141" s="87"/>
      <c r="N141" s="74"/>
      <c r="O141" s="88"/>
      <c r="P141" s="127"/>
      <c r="Q141" s="128"/>
      <c r="R141" s="74"/>
      <c r="S141" s="88"/>
      <c r="T141" s="73"/>
      <c r="U141" s="87"/>
      <c r="V141" s="74"/>
      <c r="W141" s="88"/>
      <c r="X141" s="73"/>
      <c r="Y141" s="87"/>
      <c r="Z141" s="74"/>
      <c r="AA141" s="88"/>
      <c r="AB141" s="42"/>
      <c r="AC141" s="72">
        <f t="shared" si="5"/>
        <v>3</v>
      </c>
      <c r="AD141" s="1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4:41" ht="23.25">
      <c r="D142" s="17">
        <v>15</v>
      </c>
      <c r="E142" s="81"/>
      <c r="F142" s="22" t="s">
        <v>95</v>
      </c>
      <c r="G142" s="46"/>
      <c r="H142" s="73"/>
      <c r="I142" s="87"/>
      <c r="J142" s="74"/>
      <c r="K142" s="88"/>
      <c r="L142" s="73"/>
      <c r="M142" s="87"/>
      <c r="N142" s="74">
        <v>9</v>
      </c>
      <c r="O142" s="88">
        <v>1</v>
      </c>
      <c r="P142" s="127"/>
      <c r="Q142" s="128"/>
      <c r="R142" s="74"/>
      <c r="S142" s="88"/>
      <c r="T142" s="73"/>
      <c r="U142" s="87"/>
      <c r="V142" s="74"/>
      <c r="W142" s="88"/>
      <c r="X142" s="73"/>
      <c r="Y142" s="87"/>
      <c r="Z142" s="74"/>
      <c r="AA142" s="88"/>
      <c r="AB142" s="42"/>
      <c r="AC142" s="72">
        <f t="shared" si="5"/>
        <v>1</v>
      </c>
      <c r="AD142" s="1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4:41" ht="23.25">
      <c r="D143" s="17">
        <v>16</v>
      </c>
      <c r="E143" s="81"/>
      <c r="F143" s="22" t="s">
        <v>177</v>
      </c>
      <c r="G143" s="46"/>
      <c r="H143" s="73">
        <v>3</v>
      </c>
      <c r="I143" s="87">
        <v>1</v>
      </c>
      <c r="J143" s="74"/>
      <c r="K143" s="88"/>
      <c r="L143" s="73"/>
      <c r="M143" s="87"/>
      <c r="N143" s="74"/>
      <c r="O143" s="88"/>
      <c r="P143" s="127"/>
      <c r="Q143" s="128"/>
      <c r="R143" s="74"/>
      <c r="S143" s="88"/>
      <c r="T143" s="73"/>
      <c r="U143" s="87"/>
      <c r="V143" s="74"/>
      <c r="W143" s="88"/>
      <c r="X143" s="73"/>
      <c r="Y143" s="87"/>
      <c r="Z143" s="74"/>
      <c r="AA143" s="88"/>
      <c r="AB143" s="42"/>
      <c r="AC143" s="72">
        <f t="shared" si="5"/>
        <v>1</v>
      </c>
      <c r="AD143" s="1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4:41" ht="23.25">
      <c r="D144" s="17">
        <v>17</v>
      </c>
      <c r="E144" s="81"/>
      <c r="F144" s="22" t="s">
        <v>129</v>
      </c>
      <c r="G144" s="46">
        <v>3</v>
      </c>
      <c r="H144" s="52">
        <v>3</v>
      </c>
      <c r="I144" s="63">
        <v>1</v>
      </c>
      <c r="J144" s="69"/>
      <c r="K144" s="16"/>
      <c r="L144" s="52"/>
      <c r="M144" s="63"/>
      <c r="N144" s="69"/>
      <c r="O144" s="16"/>
      <c r="P144" s="134"/>
      <c r="Q144" s="135"/>
      <c r="R144" s="69"/>
      <c r="S144" s="16"/>
      <c r="T144" s="52"/>
      <c r="U144" s="63"/>
      <c r="V144" s="69"/>
      <c r="W144" s="16"/>
      <c r="X144" s="52"/>
      <c r="Y144" s="63"/>
      <c r="Z144" s="69"/>
      <c r="AA144" s="16"/>
      <c r="AB144" s="42"/>
      <c r="AC144" s="72">
        <f t="shared" si="5"/>
        <v>1</v>
      </c>
      <c r="AD144" s="1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4:41" ht="25.5">
      <c r="D145" s="17">
        <v>18</v>
      </c>
      <c r="E145" s="81"/>
      <c r="F145" s="22" t="s">
        <v>67</v>
      </c>
      <c r="G145" s="15"/>
      <c r="H145" s="50"/>
      <c r="I145" s="64"/>
      <c r="J145" s="67"/>
      <c r="K145" s="56"/>
      <c r="L145" s="51"/>
      <c r="M145" s="64"/>
      <c r="N145" s="67"/>
      <c r="O145" s="56"/>
      <c r="P145" s="129"/>
      <c r="Q145" s="130"/>
      <c r="R145" s="67"/>
      <c r="S145" s="56"/>
      <c r="T145" s="50"/>
      <c r="U145" s="64"/>
      <c r="V145" s="67"/>
      <c r="W145" s="56"/>
      <c r="X145" s="50"/>
      <c r="Y145" s="64"/>
      <c r="Z145" s="67"/>
      <c r="AA145" s="56"/>
      <c r="AB145" s="42"/>
      <c r="AC145" s="72">
        <f t="shared" si="5"/>
        <v>0</v>
      </c>
      <c r="AD145" s="1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4:41" ht="25.5">
      <c r="D146" s="17">
        <v>19</v>
      </c>
      <c r="E146" s="82"/>
      <c r="F146" s="25" t="s">
        <v>47</v>
      </c>
      <c r="G146" s="44"/>
      <c r="H146" s="57"/>
      <c r="I146" s="89"/>
      <c r="J146" s="70"/>
      <c r="K146" s="59"/>
      <c r="L146" s="58"/>
      <c r="M146" s="89"/>
      <c r="N146" s="70"/>
      <c r="O146" s="59"/>
      <c r="P146" s="136"/>
      <c r="Q146" s="137"/>
      <c r="R146" s="70"/>
      <c r="S146" s="59"/>
      <c r="T146" s="57"/>
      <c r="U146" s="89"/>
      <c r="V146" s="70"/>
      <c r="W146" s="59"/>
      <c r="X146" s="57"/>
      <c r="Y146" s="89"/>
      <c r="Z146" s="70"/>
      <c r="AA146" s="59"/>
      <c r="AB146" s="42"/>
      <c r="AC146" s="72">
        <f t="shared" si="5"/>
        <v>0</v>
      </c>
      <c r="AD146" s="1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4:41" ht="23.25">
      <c r="D147" s="17">
        <v>20</v>
      </c>
      <c r="E147" s="82"/>
      <c r="F147" s="25" t="s">
        <v>107</v>
      </c>
      <c r="G147" s="47"/>
      <c r="H147" s="112"/>
      <c r="I147" s="113"/>
      <c r="J147" s="114"/>
      <c r="K147" s="115"/>
      <c r="L147" s="112"/>
      <c r="M147" s="113"/>
      <c r="N147" s="114"/>
      <c r="O147" s="115"/>
      <c r="P147" s="132"/>
      <c r="Q147" s="133"/>
      <c r="R147" s="114"/>
      <c r="S147" s="115"/>
      <c r="T147" s="112"/>
      <c r="U147" s="113"/>
      <c r="V147" s="114"/>
      <c r="W147" s="115"/>
      <c r="X147" s="112"/>
      <c r="Y147" s="113"/>
      <c r="Z147" s="114"/>
      <c r="AA147" s="115"/>
      <c r="AB147" s="42"/>
      <c r="AC147" s="72">
        <f t="shared" si="5"/>
        <v>0</v>
      </c>
      <c r="AD147" s="1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4:41" ht="25.5">
      <c r="D148" s="17">
        <v>21</v>
      </c>
      <c r="E148" s="82"/>
      <c r="F148" s="116" t="s">
        <v>85</v>
      </c>
      <c r="G148" s="44"/>
      <c r="H148" s="57"/>
      <c r="I148" s="89"/>
      <c r="J148" s="70"/>
      <c r="K148" s="59"/>
      <c r="L148" s="58"/>
      <c r="M148" s="89"/>
      <c r="N148" s="70"/>
      <c r="O148" s="59"/>
      <c r="P148" s="136"/>
      <c r="Q148" s="137"/>
      <c r="R148" s="70"/>
      <c r="S148" s="59"/>
      <c r="T148" s="57"/>
      <c r="U148" s="89"/>
      <c r="V148" s="70"/>
      <c r="W148" s="59"/>
      <c r="X148" s="57"/>
      <c r="Y148" s="89"/>
      <c r="Z148" s="70"/>
      <c r="AA148" s="59"/>
      <c r="AB148" s="42"/>
      <c r="AC148" s="72">
        <f t="shared" si="5"/>
        <v>0</v>
      </c>
      <c r="AD148" s="1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4:41" ht="25.5">
      <c r="D149" s="17">
        <v>22</v>
      </c>
      <c r="E149" s="82"/>
      <c r="F149" s="25" t="s">
        <v>82</v>
      </c>
      <c r="G149" s="44"/>
      <c r="H149" s="57"/>
      <c r="I149" s="89"/>
      <c r="J149" s="70"/>
      <c r="K149" s="59"/>
      <c r="L149" s="120"/>
      <c r="M149" s="89"/>
      <c r="N149" s="70"/>
      <c r="O149" s="59"/>
      <c r="P149" s="136"/>
      <c r="Q149" s="137"/>
      <c r="R149" s="70"/>
      <c r="S149" s="59"/>
      <c r="T149" s="57"/>
      <c r="U149" s="89"/>
      <c r="V149" s="70"/>
      <c r="W149" s="59"/>
      <c r="X149" s="57"/>
      <c r="Y149" s="89"/>
      <c r="Z149" s="70"/>
      <c r="AA149" s="59"/>
      <c r="AB149" s="42"/>
      <c r="AC149" s="72">
        <f t="shared" si="5"/>
        <v>0</v>
      </c>
      <c r="AD149" s="1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4:41" ht="25.5">
      <c r="D150" s="17">
        <v>23</v>
      </c>
      <c r="E150" s="82"/>
      <c r="F150" s="25" t="s">
        <v>68</v>
      </c>
      <c r="G150" s="44"/>
      <c r="H150" s="57"/>
      <c r="I150" s="89"/>
      <c r="J150" s="70">
        <v>5</v>
      </c>
      <c r="K150" s="59">
        <v>0</v>
      </c>
      <c r="L150" s="58"/>
      <c r="M150" s="89"/>
      <c r="N150" s="70"/>
      <c r="O150" s="59"/>
      <c r="P150" s="136"/>
      <c r="Q150" s="137"/>
      <c r="R150" s="70"/>
      <c r="S150" s="59"/>
      <c r="T150" s="57"/>
      <c r="U150" s="89"/>
      <c r="V150" s="70"/>
      <c r="W150" s="59"/>
      <c r="X150" s="57"/>
      <c r="Y150" s="89"/>
      <c r="Z150" s="70"/>
      <c r="AA150" s="59"/>
      <c r="AB150" s="42"/>
      <c r="AC150" s="72">
        <f t="shared" si="5"/>
        <v>0</v>
      </c>
      <c r="AD150" s="1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4:41" ht="24" thickBot="1">
      <c r="D151" s="121">
        <v>24</v>
      </c>
      <c r="E151" s="82"/>
      <c r="F151" s="25" t="s">
        <v>178</v>
      </c>
      <c r="G151" s="47"/>
      <c r="H151" s="118"/>
      <c r="I151" s="119"/>
      <c r="J151" s="114">
        <v>3</v>
      </c>
      <c r="K151" s="115">
        <v>0</v>
      </c>
      <c r="L151" s="118"/>
      <c r="M151" s="119"/>
      <c r="N151" s="114"/>
      <c r="O151" s="115"/>
      <c r="P151" s="138"/>
      <c r="Q151" s="139"/>
      <c r="R151" s="114"/>
      <c r="S151" s="115"/>
      <c r="T151" s="118"/>
      <c r="U151" s="119"/>
      <c r="V151" s="114"/>
      <c r="W151" s="115"/>
      <c r="X151" s="118"/>
      <c r="Y151" s="119"/>
      <c r="Z151" s="114"/>
      <c r="AA151" s="115"/>
      <c r="AB151" s="43"/>
      <c r="AC151" s="72">
        <f t="shared" si="5"/>
        <v>0</v>
      </c>
      <c r="AD151" s="1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4:41" ht="24" customHeight="1">
      <c r="D152" s="26"/>
      <c r="E152" s="83"/>
      <c r="F152" s="27" t="s">
        <v>12</v>
      </c>
      <c r="G152" s="28"/>
      <c r="H152" s="29" t="s">
        <v>13</v>
      </c>
      <c r="I152" s="29"/>
      <c r="J152" s="29"/>
      <c r="K152" s="29"/>
      <c r="L152" s="29"/>
      <c r="M152" s="28"/>
      <c r="N152" s="29"/>
      <c r="O152" s="29"/>
      <c r="P152" s="29" t="s">
        <v>14</v>
      </c>
      <c r="Q152" s="29"/>
      <c r="R152" s="29"/>
      <c r="S152" s="29"/>
      <c r="T152" s="29"/>
      <c r="U152" s="28"/>
      <c r="V152" s="30"/>
      <c r="W152" s="147" t="s">
        <v>28</v>
      </c>
      <c r="X152" s="148"/>
      <c r="Y152" s="148"/>
      <c r="Z152" s="148"/>
      <c r="AA152" s="148"/>
      <c r="AB152" s="149"/>
      <c r="AC152" s="31"/>
      <c r="AD152" s="1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4:41" ht="20.25">
      <c r="D153" s="32"/>
      <c r="E153" s="84"/>
      <c r="F153" s="6"/>
      <c r="G153" s="1"/>
      <c r="H153" s="142" t="s">
        <v>19</v>
      </c>
      <c r="I153" s="142"/>
      <c r="J153" s="142"/>
      <c r="K153" s="142"/>
      <c r="L153" s="7"/>
      <c r="M153" s="7"/>
      <c r="N153" s="8"/>
      <c r="O153" s="8"/>
      <c r="P153" s="142" t="s">
        <v>11</v>
      </c>
      <c r="Q153" s="142"/>
      <c r="R153" s="142"/>
      <c r="S153" s="142"/>
      <c r="T153" s="142"/>
      <c r="U153" s="7"/>
      <c r="V153" s="10"/>
      <c r="W153" s="12" t="s">
        <v>15</v>
      </c>
      <c r="X153" s="146" t="s">
        <v>29</v>
      </c>
      <c r="Y153" s="146"/>
      <c r="Z153" s="146"/>
      <c r="AA153" s="146"/>
      <c r="AB153" s="13"/>
      <c r="AC153" s="1"/>
      <c r="AD153" s="1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4:41" ht="20.25">
      <c r="D154" s="32"/>
      <c r="E154" s="84"/>
      <c r="F154" s="6"/>
      <c r="G154" s="1"/>
      <c r="H154" s="142" t="s">
        <v>20</v>
      </c>
      <c r="I154" s="142"/>
      <c r="J154" s="142"/>
      <c r="K154" s="142"/>
      <c r="L154" s="7"/>
      <c r="M154" s="7"/>
      <c r="N154" s="8"/>
      <c r="O154" s="8"/>
      <c r="P154" s="142" t="s">
        <v>9</v>
      </c>
      <c r="Q154" s="142"/>
      <c r="R154" s="142"/>
      <c r="S154" s="142"/>
      <c r="T154" s="142"/>
      <c r="U154" s="7"/>
      <c r="V154" s="10"/>
      <c r="W154" s="12" t="s">
        <v>16</v>
      </c>
      <c r="X154" s="146" t="s">
        <v>30</v>
      </c>
      <c r="Y154" s="146"/>
      <c r="Z154" s="146"/>
      <c r="AA154" s="146"/>
      <c r="AB154" s="13"/>
      <c r="AC154" s="1"/>
      <c r="AD154" s="1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4:41" ht="20.25">
      <c r="D155" s="32"/>
      <c r="E155" s="7"/>
      <c r="F155" s="6"/>
      <c r="G155" s="1"/>
      <c r="H155" s="142" t="s">
        <v>21</v>
      </c>
      <c r="I155" s="142"/>
      <c r="J155" s="142"/>
      <c r="K155" s="142"/>
      <c r="L155" s="7"/>
      <c r="M155" s="7"/>
      <c r="N155" s="8"/>
      <c r="O155" s="8"/>
      <c r="P155" s="142" t="s">
        <v>10</v>
      </c>
      <c r="Q155" s="142"/>
      <c r="R155" s="142"/>
      <c r="S155" s="142"/>
      <c r="T155" s="142"/>
      <c r="U155" s="142"/>
      <c r="V155" s="9"/>
      <c r="W155" s="14" t="s">
        <v>17</v>
      </c>
      <c r="X155" s="5" t="s">
        <v>31</v>
      </c>
      <c r="Y155" s="5"/>
      <c r="Z155" s="5"/>
      <c r="AA155" s="5"/>
      <c r="AB155" s="13"/>
      <c r="AC155" s="1"/>
      <c r="AD155" s="1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4:41" ht="25.5" customHeight="1" thickBot="1">
      <c r="D156" s="33"/>
      <c r="E156" s="77"/>
      <c r="F156" s="144"/>
      <c r="G156" s="144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2"/>
      <c r="S156" s="2"/>
      <c r="T156" s="2"/>
      <c r="U156" s="2"/>
      <c r="V156" s="2"/>
      <c r="W156" s="34" t="s">
        <v>18</v>
      </c>
      <c r="X156" s="35" t="s">
        <v>32</v>
      </c>
      <c r="Y156" s="35"/>
      <c r="Z156" s="35"/>
      <c r="AA156" s="35"/>
      <c r="AB156" s="36"/>
      <c r="AC156" s="2"/>
      <c r="AD156" s="11"/>
      <c r="AF156" s="1"/>
      <c r="AG156" s="1"/>
      <c r="AH156" s="1" t="s">
        <v>39</v>
      </c>
      <c r="AI156" s="1"/>
      <c r="AJ156" s="1"/>
      <c r="AK156" s="1"/>
      <c r="AL156" s="1"/>
      <c r="AM156" s="1"/>
      <c r="AN156" s="1"/>
      <c r="AO156" s="1"/>
    </row>
    <row r="157" spans="4:41" ht="15">
      <c r="F157" s="3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4:41" ht="15.75">
      <c r="N158" s="143"/>
      <c r="O158" s="143"/>
      <c r="P158" s="143"/>
      <c r="Q158" s="143"/>
      <c r="R158" s="143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4:41">
      <c r="N159" s="141"/>
      <c r="O159" s="141"/>
      <c r="P159" s="141"/>
      <c r="Q159" s="141"/>
      <c r="R159" s="141"/>
      <c r="S159" s="4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4:41">
      <c r="N160" s="141"/>
      <c r="O160" s="141"/>
      <c r="P160" s="141"/>
      <c r="Q160" s="141"/>
      <c r="R160" s="141"/>
      <c r="S160" s="4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4:19">
      <c r="N161" s="141"/>
      <c r="O161" s="141"/>
      <c r="P161" s="141"/>
      <c r="Q161" s="141"/>
      <c r="R161" s="141"/>
      <c r="S161" s="141"/>
    </row>
  </sheetData>
  <sortState ref="E9:AC122">
    <sortCondition descending="1" ref="AC9"/>
  </sortState>
  <mergeCells count="43">
    <mergeCell ref="D1:AC5"/>
    <mergeCell ref="D7:AC7"/>
    <mergeCell ref="AB8:AC9"/>
    <mergeCell ref="X154:AA154"/>
    <mergeCell ref="Z10:AA10"/>
    <mergeCell ref="W152:AB152"/>
    <mergeCell ref="X153:AA153"/>
    <mergeCell ref="D8:D11"/>
    <mergeCell ref="H8:AA8"/>
    <mergeCell ref="H10:I10"/>
    <mergeCell ref="J10:K10"/>
    <mergeCell ref="L10:M10"/>
    <mergeCell ref="P10:Q10"/>
    <mergeCell ref="H9:I9"/>
    <mergeCell ref="N10:O10"/>
    <mergeCell ref="R9:S9"/>
    <mergeCell ref="V10:W10"/>
    <mergeCell ref="F156:G156"/>
    <mergeCell ref="H156:Q156"/>
    <mergeCell ref="H153:K153"/>
    <mergeCell ref="H155:K155"/>
    <mergeCell ref="H154:K154"/>
    <mergeCell ref="P154:T154"/>
    <mergeCell ref="G8:G11"/>
    <mergeCell ref="T10:U10"/>
    <mergeCell ref="F8:F11"/>
    <mergeCell ref="J9:K9"/>
    <mergeCell ref="D6:AC6"/>
    <mergeCell ref="N161:S161"/>
    <mergeCell ref="P153:T153"/>
    <mergeCell ref="N158:R158"/>
    <mergeCell ref="N159:R159"/>
    <mergeCell ref="N160:R160"/>
    <mergeCell ref="P155:U155"/>
    <mergeCell ref="X10:Y10"/>
    <mergeCell ref="P9:Q9"/>
    <mergeCell ref="V9:W9"/>
    <mergeCell ref="N9:O9"/>
    <mergeCell ref="Z9:AA9"/>
    <mergeCell ref="X9:Y9"/>
    <mergeCell ref="R10:S10"/>
    <mergeCell ref="T9:U9"/>
    <mergeCell ref="L9:M9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Artilheiros.Goleiros e Cartões</vt:lpstr>
      <vt:lpstr>'Artilheiros.Goleiros e Cartões'!Area_de_impressao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PMCG</cp:lastModifiedBy>
  <cp:lastPrinted>2012-10-29T18:44:38Z</cp:lastPrinted>
  <dcterms:created xsi:type="dcterms:W3CDTF">1997-05-23T17:18:37Z</dcterms:created>
  <dcterms:modified xsi:type="dcterms:W3CDTF">2017-08-11T16:39:08Z</dcterms:modified>
</cp:coreProperties>
</file>